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<sst xmlns="http://schemas.openxmlformats.org/spreadsheetml/2006/main" count="44" uniqueCount="33">
  <si>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湛江中心人民医院工程动力科2025年固定资产论证参数表（第二批）</t>
  </si>
  <si>
    <t>序号</t>
  </si>
  <si>
    <t>申请科室</t>
  </si>
  <si>
    <t>品目</t>
  </si>
  <si>
    <t>参考单价</t>
  </si>
  <si>
    <t>单位</t>
  </si>
  <si>
    <t>数量</t>
  </si>
  <si>
    <t>预算</t>
  </si>
  <si>
    <t>规格型号</t>
  </si>
  <si>
    <t>项目特征描述</t>
  </si>
  <si>
    <t>备注</t>
  </si>
  <si>
    <t>特需病区</t>
  </si>
  <si>
    <t>家用电视机</t>
  </si>
  <si>
    <t>台</t>
  </si>
  <si>
    <r>
      <rPr>
        <sz val="10"/>
        <color indexed="8"/>
        <rFont val="Calibri"/>
        <charset val="134"/>
      </rPr>
      <t>43</t>
    </r>
    <r>
      <rPr>
        <sz val="10"/>
        <color indexed="8"/>
        <rFont val="宋体"/>
        <charset val="134"/>
      </rPr>
      <t>寸</t>
    </r>
  </si>
  <si>
    <r>
      <rPr>
        <sz val="10"/>
        <color indexed="8"/>
        <rFont val="宋体"/>
        <charset val="134"/>
      </rPr>
      <t>配置挂架，</t>
    </r>
    <r>
      <rPr>
        <sz val="10"/>
        <color indexed="8"/>
        <rFont val="Calibri"/>
        <charset val="134"/>
      </rPr>
      <t>USB</t>
    </r>
    <r>
      <rPr>
        <sz val="10"/>
        <color indexed="8"/>
        <rFont val="宋体"/>
        <charset val="134"/>
      </rPr>
      <t>口，</t>
    </r>
    <r>
      <rPr>
        <sz val="10"/>
        <color indexed="8"/>
        <rFont val="Calibri"/>
        <charset val="134"/>
      </rPr>
      <t>HDMI</t>
    </r>
    <r>
      <rPr>
        <sz val="10"/>
        <color indexed="8"/>
        <rFont val="宋体"/>
        <charset val="134"/>
      </rPr>
      <t>口，含安装服务</t>
    </r>
  </si>
  <si>
    <t>家用冰箱</t>
  </si>
  <si>
    <t>452*545*1075</t>
  </si>
  <si>
    <t>1、双门
2、冷藏室大于或等于85L，冷冻室大于或等于32L，总容量大于或等于118L
3、噪音低于40Db</t>
  </si>
  <si>
    <t>超声影像科</t>
  </si>
  <si>
    <t>抽湿机</t>
  </si>
  <si>
    <t>40L/D</t>
  </si>
  <si>
    <t>1、移动式抽湿机
2、水箱6L以上</t>
  </si>
  <si>
    <t>风湿免疫科</t>
  </si>
  <si>
    <t>20L/D</t>
  </si>
  <si>
    <t>移动式抽湿机</t>
  </si>
  <si>
    <t>眼科</t>
  </si>
  <si>
    <t>核医学</t>
  </si>
  <si>
    <t>开水机</t>
  </si>
  <si>
    <r>
      <t xml:space="preserve">
</t>
    </r>
    <r>
      <rPr>
        <sz val="10"/>
        <color rgb="FF000000"/>
        <rFont val="宋体"/>
        <charset val="134"/>
      </rPr>
      <t>参数一：
机体材质：整机不锈钢
表面处理工艺：黑钛防指纹板
材质厚度：</t>
    </r>
    <r>
      <rPr>
        <sz val="10"/>
        <color rgb="FF000000"/>
        <rFont val="Calibri"/>
        <charset val="134"/>
      </rPr>
      <t>201</t>
    </r>
    <r>
      <rPr>
        <sz val="10"/>
        <color rgb="FF000000"/>
        <rFont val="宋体"/>
        <charset val="134"/>
      </rPr>
      <t>不锈钢材质、柜体厚度约</t>
    </r>
    <r>
      <rPr>
        <sz val="10"/>
        <color rgb="FF000000"/>
        <rFont val="Calibri"/>
        <charset val="134"/>
      </rPr>
      <t>0.6mm</t>
    </r>
    <r>
      <rPr>
        <sz val="10"/>
        <color rgb="FF000000"/>
        <rFont val="宋体"/>
        <charset val="134"/>
      </rPr>
      <t>，水槽</t>
    </r>
    <r>
      <rPr>
        <sz val="10"/>
        <color rgb="FF000000"/>
        <rFont val="Calibri"/>
        <charset val="134"/>
      </rPr>
      <t>304</t>
    </r>
    <r>
      <rPr>
        <sz val="10"/>
        <color rgb="FF000000"/>
        <rFont val="宋体"/>
        <charset val="134"/>
      </rPr>
      <t>不锈钢厚度约</t>
    </r>
    <r>
      <rPr>
        <sz val="10"/>
        <color rgb="FF000000"/>
        <rFont val="Calibri"/>
        <charset val="134"/>
      </rPr>
      <t xml:space="preserve">0.8mm
</t>
    </r>
    <r>
      <rPr>
        <sz val="10"/>
        <color rgb="FF000000"/>
        <rFont val="宋体"/>
        <charset val="134"/>
      </rPr>
      <t>额定频率：</t>
    </r>
    <r>
      <rPr>
        <sz val="10"/>
        <color rgb="FF000000"/>
        <rFont val="Calibri"/>
        <charset val="134"/>
      </rPr>
      <t xml:space="preserve">50Hz
</t>
    </r>
    <r>
      <rPr>
        <sz val="10"/>
        <color rgb="FF000000"/>
        <rFont val="宋体"/>
        <charset val="134"/>
      </rPr>
      <t>额定电压：</t>
    </r>
    <r>
      <rPr>
        <sz val="10"/>
        <color rgb="FF000000"/>
        <rFont val="Calibri"/>
        <charset val="134"/>
      </rPr>
      <t xml:space="preserve">380V
</t>
    </r>
    <r>
      <rPr>
        <sz val="10"/>
        <color rgb="FF000000"/>
        <rFont val="宋体"/>
        <charset val="134"/>
      </rPr>
      <t>额定电流：</t>
    </r>
    <r>
      <rPr>
        <sz val="10"/>
        <color rgb="FF000000"/>
        <rFont val="Calibri"/>
        <charset val="134"/>
      </rPr>
      <t xml:space="preserve">6.8A
</t>
    </r>
    <r>
      <rPr>
        <sz val="10"/>
        <color rgb="FF000000"/>
        <rFont val="宋体"/>
        <charset val="134"/>
      </rPr>
      <t>额定功率：</t>
    </r>
    <r>
      <rPr>
        <sz val="10"/>
        <color rgb="FF000000"/>
        <rFont val="Calibri"/>
        <charset val="134"/>
      </rPr>
      <t>4500W</t>
    </r>
    <r>
      <rPr>
        <sz val="10"/>
        <color rgb="FF000000"/>
        <rFont val="宋体"/>
        <charset val="134"/>
      </rPr>
      <t>（加热功率）
加热水箱容量大于或等于：</t>
    </r>
    <r>
      <rPr>
        <sz val="10"/>
        <color rgb="FF000000"/>
        <rFont val="Calibri"/>
        <charset val="134"/>
      </rPr>
      <t xml:space="preserve">35L
</t>
    </r>
    <r>
      <rPr>
        <sz val="10"/>
        <color rgb="FF000000"/>
        <rFont val="宋体"/>
        <charset val="134"/>
      </rPr>
      <t xml:space="preserve">适用水质：市政自来水
</t>
    </r>
    <r>
      <rPr>
        <sz val="10"/>
        <color rgb="FF000000"/>
        <rFont val="Calibri"/>
        <charset val="134"/>
      </rPr>
      <t xml:space="preserve">
</t>
    </r>
  </si>
  <si>
    <t>工程动力科</t>
  </si>
  <si>
    <t>备用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</si>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</sst>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0"/>
      <name val="Calibri"/>
      <charset val="134"/>
    </font>
    <font>
      <sz val="10"/>
      <color indexed="8"/>
      <name val="等线"/>
      <charset val="134"/>
      <scheme val="minor"/>
    </font>
    <font>
      <sz val="25"/>
      <color indexed="8"/>
      <name val="宋体"/>
      <charset val="134"/>
    </font>
    <font>
      <sz val="10"/>
      <color rgb="FF00000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top" wrapText="1"/>
    </xf>
    <xf numFmtId="0" fontId="9" fillId="0" borderId="6" xfId="0" applyNumberFormat="1" applyFont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T5" sqref="T5"/>
    </sheetView>
  </sheetViews>
  <sheetFormatPr defaultColWidth="9" defaultRowHeight="14.25"/>
  <cols>
    <col min="1" max="1" width="5.25" style="3" customWidth="1"/>
    <col min="2" max="2" width="10.25" style="4" customWidth="1"/>
    <col min="3" max="3" width="15.125" style="3" customWidth="1"/>
    <col min="4" max="4" width="9.75" style="3" customWidth="1"/>
    <col min="5" max="6" width="6.375" style="3" customWidth="1"/>
    <col min="7" max="7" width="8.125" style="3" customWidth="1"/>
    <col min="8" max="8" width="15.625" style="3" customWidth="1"/>
    <col min="9" max="9" width="36.625" style="3" customWidth="1"/>
    <col min="10" max="10" width="10" style="3" customWidth="1"/>
    <col min="11" max="11" width="9.125" style="3" customWidth="1"/>
    <col min="12" max="15" width="7.25" style="3" customWidth="1"/>
    <col min="16" max="16" width="10.875" style="3" customWidth="1"/>
    <col min="17" max="17" width="13.625" style="3" customWidth="1"/>
    <col min="18" max="18" width="4.5" style="3" customWidth="1"/>
    <col min="19" max="16384" width="9" style="3"/>
  </cols>
  <sheetData>
    <row r="1" ht="5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2"/>
      <c r="L1" s="22"/>
      <c r="M1" s="22"/>
      <c r="N1" s="22"/>
      <c r="O1" s="22"/>
      <c r="P1" s="22"/>
      <c r="Q1" s="22"/>
      <c r="R1" s="22"/>
    </row>
    <row r="2" s="1" customFormat="1" ht="38.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3"/>
      <c r="L2" s="23"/>
      <c r="M2" s="23"/>
      <c r="N2" s="23"/>
      <c r="O2" s="23"/>
      <c r="P2" s="23"/>
      <c r="Q2" s="23"/>
      <c r="R2" s="23"/>
    </row>
    <row r="3" ht="37.5" customHeight="1" spans="1:18">
      <c r="A3" s="6">
        <v>1</v>
      </c>
      <c r="B3" s="7" t="s">
        <v>11</v>
      </c>
      <c r="C3" s="8" t="s">
        <v>12</v>
      </c>
      <c r="D3" s="9">
        <v>1000</v>
      </c>
      <c r="E3" s="7" t="s">
        <v>13</v>
      </c>
      <c r="F3" s="9">
        <v>5</v>
      </c>
      <c r="G3" s="9">
        <f>D3*F3</f>
        <v>5000</v>
      </c>
      <c r="H3" s="10" t="s">
        <v>14</v>
      </c>
      <c r="I3" s="24" t="s">
        <v>15</v>
      </c>
      <c r="J3" s="8"/>
      <c r="K3" s="25"/>
      <c r="L3" s="25"/>
      <c r="M3" s="25"/>
      <c r="N3" s="25"/>
      <c r="O3" s="25"/>
      <c r="P3" s="25"/>
      <c r="Q3" s="25"/>
      <c r="R3" s="25"/>
    </row>
    <row r="4" ht="57" customHeight="1" spans="1:18">
      <c r="A4" s="6">
        <v>2</v>
      </c>
      <c r="B4" s="7"/>
      <c r="C4" s="7" t="s">
        <v>16</v>
      </c>
      <c r="D4" s="9">
        <v>850</v>
      </c>
      <c r="E4" s="7" t="s">
        <v>13</v>
      </c>
      <c r="F4" s="9">
        <v>6</v>
      </c>
      <c r="G4" s="9">
        <f>D4*F4</f>
        <v>5100</v>
      </c>
      <c r="H4" s="11" t="s">
        <v>17</v>
      </c>
      <c r="I4" s="26" t="s">
        <v>18</v>
      </c>
      <c r="J4" s="27"/>
      <c r="K4" s="25"/>
      <c r="L4" s="25"/>
      <c r="M4" s="25"/>
      <c r="N4" s="25"/>
      <c r="O4" s="25"/>
      <c r="P4" s="25"/>
      <c r="Q4" s="25"/>
      <c r="R4" s="25"/>
    </row>
    <row r="5" ht="46.5" customHeight="1" spans="1:18">
      <c r="A5" s="6">
        <v>3</v>
      </c>
      <c r="B5" s="12" t="s">
        <v>19</v>
      </c>
      <c r="C5" s="8" t="s">
        <v>20</v>
      </c>
      <c r="D5" s="9">
        <v>1500</v>
      </c>
      <c r="E5" s="7" t="s">
        <v>13</v>
      </c>
      <c r="F5" s="9">
        <v>10</v>
      </c>
      <c r="G5" s="9">
        <f t="shared" ref="G5" si="0">F5*D5</f>
        <v>15000</v>
      </c>
      <c r="H5" s="11" t="s">
        <v>21</v>
      </c>
      <c r="I5" s="28" t="s">
        <v>22</v>
      </c>
      <c r="J5" s="27"/>
      <c r="K5" s="25"/>
      <c r="L5" s="25"/>
      <c r="M5" s="25"/>
      <c r="N5" s="25"/>
      <c r="O5" s="25"/>
      <c r="P5" s="25"/>
      <c r="Q5" s="25"/>
      <c r="R5" s="25"/>
    </row>
    <row r="6" ht="39.75" customHeight="1" spans="1:18">
      <c r="A6" s="6">
        <v>4</v>
      </c>
      <c r="B6" s="7" t="s">
        <v>23</v>
      </c>
      <c r="C6" s="8" t="s">
        <v>20</v>
      </c>
      <c r="D6" s="9">
        <v>1500</v>
      </c>
      <c r="E6" s="7" t="s">
        <v>13</v>
      </c>
      <c r="F6" s="9">
        <v>1</v>
      </c>
      <c r="G6" s="9">
        <f>D6*F6</f>
        <v>1500</v>
      </c>
      <c r="H6" s="11" t="s">
        <v>24</v>
      </c>
      <c r="I6" s="28" t="s">
        <v>25</v>
      </c>
      <c r="J6" s="8"/>
      <c r="K6" s="25"/>
      <c r="L6" s="25"/>
      <c r="M6" s="25"/>
      <c r="N6" s="25"/>
      <c r="O6" s="25"/>
      <c r="P6" s="25"/>
      <c r="Q6" s="25"/>
      <c r="R6" s="25"/>
    </row>
    <row r="7" ht="33.75" customHeight="1" spans="1:18">
      <c r="A7" s="6">
        <v>5</v>
      </c>
      <c r="B7" s="7" t="s">
        <v>26</v>
      </c>
      <c r="C7" s="8" t="s">
        <v>20</v>
      </c>
      <c r="D7" s="9">
        <v>1500</v>
      </c>
      <c r="E7" s="7" t="s">
        <v>13</v>
      </c>
      <c r="F7" s="9">
        <v>2</v>
      </c>
      <c r="G7" s="9">
        <f>D7*F7</f>
        <v>3000</v>
      </c>
      <c r="H7" s="11" t="s">
        <v>24</v>
      </c>
      <c r="I7" s="28" t="s">
        <v>25</v>
      </c>
      <c r="J7" s="8"/>
      <c r="K7" s="25"/>
      <c r="L7" s="25"/>
      <c r="M7" s="25"/>
      <c r="N7" s="25"/>
      <c r="O7" s="25"/>
      <c r="P7" s="25"/>
      <c r="Q7" s="25"/>
      <c r="R7" s="25"/>
    </row>
    <row r="8" s="2" customFormat="1" ht="312" customHeight="1" spans="1:10">
      <c r="A8" s="6">
        <v>6</v>
      </c>
      <c r="B8" s="13" t="s">
        <v>27</v>
      </c>
      <c r="C8" s="8" t="s">
        <v>28</v>
      </c>
      <c r="D8" s="9">
        <v>3500</v>
      </c>
      <c r="E8" s="7" t="s">
        <v>13</v>
      </c>
      <c r="F8" s="9">
        <v>1</v>
      </c>
      <c r="G8" s="9">
        <f>D8*F8</f>
        <v>3500</v>
      </c>
      <c r="H8" s="11"/>
      <c r="I8" s="29" t="s">
        <v>29</v>
      </c>
      <c r="J8" s="14"/>
    </row>
    <row r="9" ht="168" customHeight="1" spans="1:10">
      <c r="A9" s="6">
        <v>7</v>
      </c>
      <c r="B9" s="13" t="s">
        <v>30</v>
      </c>
      <c r="C9" s="14" t="s">
        <v>28</v>
      </c>
      <c r="D9" s="15">
        <v>3500</v>
      </c>
      <c r="E9" s="14" t="s">
        <v>13</v>
      </c>
      <c r="F9" s="15">
        <v>10</v>
      </c>
      <c r="G9" s="9">
        <f>D9*F9</f>
        <v>35000</v>
      </c>
      <c r="H9" s="16"/>
      <c r="I9" s="30"/>
      <c r="J9" s="14" t="s">
        <v>31</v>
      </c>
    </row>
    <row r="10" ht="32.25" customHeight="1" spans="1:10">
      <c r="A10" s="17" t="s">
        <v>32</v>
      </c>
      <c r="B10" s="18"/>
      <c r="C10" s="18"/>
      <c r="D10" s="18"/>
      <c r="E10" s="18"/>
      <c r="F10" s="19"/>
      <c r="G10" s="20">
        <f>SUM(G3:G9)</f>
        <v>68100</v>
      </c>
      <c r="H10" s="21"/>
      <c r="I10" s="21"/>
      <c r="J10" s="27"/>
    </row>
  </sheetData>
  <mergeCells count="4">
    <mergeCell ref="A1:J1"/>
    <mergeCell ref="A10:F10"/>
    <mergeCell ref="B3:B4"/>
    <mergeCell ref="I8:I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刘东东</cp:lastModifiedBy>
  <dcterms:created xsi:type="dcterms:W3CDTF">2024-06-26T07:18:00Z</dcterms:created>
  <cp:lastPrinted>2025-02-25T02:32:00Z</cp:lastPrinted>
  <dcterms:modified xsi:type="dcterms:W3CDTF">2025-05-06T07:25:12Z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D9FE0589630A4797B1D78C5340D9E36C_12</vt:lpwstr>
  </property>
  <property fmtid="{D5CDD505-2E9C-101B-9397-08002B2CF9AE}" pid="3" name="KSOProductBuildVer">
    <vt:lpwstr>2052-12.1.0.20784</vt:lpwstr>
  </property>
</Properties>
</file>