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2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Sheet1!$A$1:$I$55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<sst xmlns="http://schemas.openxmlformats.org/spreadsheetml/2006/main" count="226" uniqueCount="71">
  <si>
    <t>附件：湛江中心人民医院2023年拟聘用护理（全日制本科）工作人员名单</t>
  </si>
  <si>
    <t>序号</t>
  </si>
  <si>
    <t>姓名</t>
  </si>
  <si>
    <t>性别</t>
  </si>
  <si>
    <r>
      <rPr>
        <b/>
        <sz val="12"/>
        <rFont val="宋体"/>
        <charset val="134"/>
      </rPr>
      <t>出生年月</t>
    </r>
  </si>
  <si>
    <t>学历</t>
  </si>
  <si>
    <t>专业</t>
  </si>
  <si>
    <t>毕业院校</t>
  </si>
  <si>
    <r>
      <rPr>
        <b/>
        <sz val="12"/>
        <rFont val="宋体"/>
        <charset val="134"/>
      </rPr>
      <t>毕业时间</t>
    </r>
  </si>
  <si>
    <t>岗位</t>
  </si>
  <si>
    <t>盘宇蕾</t>
  </si>
  <si>
    <t>女</t>
  </si>
  <si>
    <t>护理学</t>
  </si>
  <si>
    <t>护理</t>
  </si>
  <si>
    <t>陈餐餐</t>
  </si>
  <si>
    <t>肖芬</t>
  </si>
  <si>
    <t>王燕新</t>
  </si>
  <si>
    <t>杨璟怡</t>
  </si>
  <si>
    <t>黄文静</t>
  </si>
  <si>
    <t>庞盈盈</t>
  </si>
  <si>
    <t>郝张丽</t>
  </si>
  <si>
    <t>王碧欣</t>
  </si>
  <si>
    <t>李浩雨</t>
  </si>
  <si>
    <t>男</t>
  </si>
  <si>
    <t>李嘉莉</t>
  </si>
  <si>
    <t>林细妹</t>
  </si>
  <si>
    <t>刘艺帆</t>
  </si>
  <si>
    <t>欧莹莹</t>
  </si>
  <si>
    <t>肖文妍</t>
  </si>
  <si>
    <t>池夏</t>
  </si>
  <si>
    <t>黄勤文</t>
  </si>
  <si>
    <t>柘龙倩</t>
  </si>
  <si>
    <t>鲁维</t>
  </si>
  <si>
    <t>钟翩海</t>
  </si>
  <si>
    <t>冯迪丽</t>
  </si>
  <si>
    <t>许学英</t>
  </si>
  <si>
    <t>凌子璐</t>
  </si>
  <si>
    <t>广州新华学院</t>
  </si>
  <si>
    <t>张宇</t>
  </si>
  <si>
    <t>宁耀洁</t>
  </si>
  <si>
    <t>许云杉</t>
  </si>
  <si>
    <t>陈镜月</t>
  </si>
  <si>
    <t>谢莉桦</t>
  </si>
  <si>
    <t>黄婕</t>
  </si>
  <si>
    <t>李丽霞</t>
  </si>
  <si>
    <t>秦康宁</t>
  </si>
  <si>
    <t>苏海丽</t>
  </si>
  <si>
    <t>郭湘</t>
  </si>
  <si>
    <t>常淑琪</t>
  </si>
  <si>
    <t>李欣欣</t>
  </si>
  <si>
    <t>嘉应学院</t>
  </si>
  <si>
    <t>许贺茜</t>
  </si>
  <si>
    <t>潘世界</t>
  </si>
  <si>
    <t>吴雪玲</t>
  </si>
  <si>
    <t>徐雨淇</t>
  </si>
  <si>
    <t>万晓青</t>
  </si>
  <si>
    <t>陈思琦</t>
  </si>
  <si>
    <t>卢宏如</t>
  </si>
  <si>
    <t>林娇花</t>
  </si>
  <si>
    <t>吴艳彬</t>
  </si>
  <si>
    <t>韩平</t>
  </si>
  <si>
    <t>徐玉玲</t>
  </si>
  <si>
    <t>助产学</t>
  </si>
  <si>
    <t>班柳</t>
  </si>
  <si>
    <t>黄温豪</t>
  </si>
  <si>
    <t>贺明鑫</t>
  </si>
  <si>
    <t>遵义医学院</t>
  </si>
  <si>
    <t>何碧杏</t>
  </si>
  <si>
    <t>冯澳萍</t>
  </si>
  <si>
    <t>黄友情</t>
  </si>
  <si>
    <t>廖红姣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</si>
</sst>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20"/>
      <name val="宋体"/>
      <charset val="134"/>
    </font>
    <font>
      <sz val="2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38468;&#20214;&#65306;2023&#24180;&#25307;&#32856;&#25311;&#24405;&#29992;&#25252;&#29702;&#65288;&#20840;&#26085;&#21046;&#26412;&#31185;&#65289;&#24037;&#203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科组"/>
    </sheetNames>
    <sheetDataSet>
      <sheetData sheetId="0" refreshError="1">
        <row r="3">
          <cell r="I3" t="str">
            <v>1、姓名</v>
          </cell>
          <cell r="J3" t="str">
            <v>2、性别</v>
          </cell>
          <cell r="K3" t="str">
            <v>3、籍贯</v>
          </cell>
          <cell r="L3" t="str">
            <v>4、出生年月</v>
          </cell>
          <cell r="M3" t="str">
            <v>5、身份证号</v>
          </cell>
          <cell r="N3" t="str">
            <v>6、手机号码</v>
          </cell>
          <cell r="O3" t="str">
            <v>7、民族</v>
          </cell>
          <cell r="P3" t="str">
            <v>8、婚姻状况</v>
          </cell>
          <cell r="Q3" t="str">
            <v>9、政治面貌</v>
          </cell>
          <cell r="R3" t="str">
            <v>10、身高（cm）</v>
          </cell>
          <cell r="S3" t="str">
            <v>11、应聘科室（按医院官网招聘通告填写）</v>
          </cell>
          <cell r="T3" t="str">
            <v>12、应聘岗位</v>
          </cell>
          <cell r="U3" t="str">
            <v>13、教育经历（从大学填起，格式：起止时间+学历+专业+学校+是否全日制）</v>
          </cell>
          <cell r="V3" t="str">
            <v>14、大学第一学历</v>
          </cell>
          <cell r="W3" t="str">
            <v>15、最高学历</v>
          </cell>
          <cell r="X3" t="str">
            <v>16、最高学历是否全日制</v>
          </cell>
          <cell r="Y3" t="str">
            <v>17、最高学历的专业</v>
          </cell>
          <cell r="Z3" t="str">
            <v>18、研究方向（硕士及以上的请填写研究方向，若无，则填写“无”）</v>
          </cell>
          <cell r="AA3" t="str">
            <v>19、最高学历的毕业院校</v>
          </cell>
        </row>
        <row r="4">
          <cell r="I4" t="str">
            <v>盘宇蕾</v>
          </cell>
          <cell r="J4" t="str">
            <v>女</v>
          </cell>
          <cell r="K4" t="str">
            <v>河南驻马店</v>
          </cell>
          <cell r="L4" t="str">
            <v>1999-09-07</v>
          </cell>
          <cell r="M4" t="str">
            <v>412825199909070300</v>
          </cell>
          <cell r="N4" t="str">
            <v>17613239260</v>
          </cell>
          <cell r="O4" t="str">
            <v>汉族</v>
          </cell>
          <cell r="P4" t="str">
            <v>未婚</v>
          </cell>
          <cell r="Q4" t="str">
            <v>共青团员</v>
          </cell>
          <cell r="R4" t="str">
            <v>170</v>
          </cell>
          <cell r="S4" t="str">
            <v>护理</v>
          </cell>
          <cell r="T4" t="str">
            <v>护理</v>
          </cell>
          <cell r="U4" t="str">
            <v>2021-2023 本科 护理学 河南开封科技传媒学院 是全日制
2018-2021 专科 护理 新乡医学院三全学院 是全日制</v>
          </cell>
          <cell r="V4" t="str">
            <v>大专</v>
          </cell>
          <cell r="W4" t="str">
            <v>本科</v>
          </cell>
          <cell r="X4" t="str">
            <v>是</v>
          </cell>
          <cell r="Y4" t="str">
            <v>护理学</v>
          </cell>
          <cell r="Z4" t="str">
            <v>无</v>
          </cell>
          <cell r="AA4" t="str">
            <v>河南开封科技传媒学院</v>
          </cell>
        </row>
        <row r="5">
          <cell r="I5" t="str">
            <v>陈餐餐</v>
          </cell>
          <cell r="J5" t="str">
            <v>女</v>
          </cell>
          <cell r="K5" t="str">
            <v>贵州黔西南</v>
          </cell>
          <cell r="L5" t="str">
            <v>2000-10-15</v>
          </cell>
          <cell r="M5" t="str">
            <v>522328200010150903</v>
          </cell>
          <cell r="N5" t="str">
            <v>17358515136</v>
          </cell>
          <cell r="O5" t="str">
            <v>汉族</v>
          </cell>
          <cell r="P5" t="str">
            <v>未婚</v>
          </cell>
          <cell r="Q5" t="str">
            <v>共青团员</v>
          </cell>
          <cell r="R5" t="str">
            <v>170</v>
          </cell>
          <cell r="S5" t="str">
            <v>护理岗位</v>
          </cell>
          <cell r="T5" t="str">
            <v>护理</v>
          </cell>
          <cell r="U5" t="str">
            <v>2018 年9月—2022年6月 成都医学院护理学全日制本科</v>
          </cell>
          <cell r="V5" t="str">
            <v>本科</v>
          </cell>
          <cell r="W5" t="str">
            <v>本科</v>
          </cell>
          <cell r="X5" t="str">
            <v>是</v>
          </cell>
          <cell r="Y5" t="str">
            <v>护理学</v>
          </cell>
          <cell r="Z5" t="str">
            <v>护理学</v>
          </cell>
          <cell r="AA5" t="str">
            <v>成都医学院</v>
          </cell>
        </row>
        <row r="6">
          <cell r="I6" t="str">
            <v>肖芬</v>
          </cell>
          <cell r="J6" t="str">
            <v>女</v>
          </cell>
          <cell r="K6" t="str">
            <v>湖南邵阳</v>
          </cell>
          <cell r="L6" t="str">
            <v>2000-07-10</v>
          </cell>
          <cell r="M6" t="str">
            <v>430527200007104229</v>
          </cell>
          <cell r="N6" t="str">
            <v>18566136870</v>
          </cell>
          <cell r="O6" t="str">
            <v>汉族</v>
          </cell>
          <cell r="P6" t="str">
            <v>未婚</v>
          </cell>
          <cell r="Q6" t="str">
            <v>共青团员</v>
          </cell>
          <cell r="R6" t="str">
            <v>162</v>
          </cell>
          <cell r="S6" t="str">
            <v>全院</v>
          </cell>
          <cell r="T6" t="str">
            <v>护理</v>
          </cell>
          <cell r="U6" t="str">
            <v>2021.09-2023.06+本科+护理学+湘南学院+是全日制
2018.09-2021.06+专科+护理学+益阳医学高等专科学校+是全日制</v>
          </cell>
          <cell r="V6" t="str">
            <v>大专</v>
          </cell>
          <cell r="W6" t="str">
            <v>本科</v>
          </cell>
          <cell r="X6" t="str">
            <v>是</v>
          </cell>
          <cell r="Y6" t="str">
            <v>护理学</v>
          </cell>
          <cell r="Z6" t="str">
            <v>无</v>
          </cell>
          <cell r="AA6" t="str">
            <v>湘南学院</v>
          </cell>
        </row>
        <row r="7">
          <cell r="I7" t="str">
            <v>王燕新</v>
          </cell>
          <cell r="J7" t="str">
            <v>女</v>
          </cell>
          <cell r="K7" t="str">
            <v>广东湛江</v>
          </cell>
          <cell r="L7" t="str">
            <v>1999-04-05</v>
          </cell>
          <cell r="M7" t="str">
            <v>440883199904050025</v>
          </cell>
          <cell r="N7" t="str">
            <v>13702884061</v>
          </cell>
          <cell r="O7" t="str">
            <v>汉族</v>
          </cell>
          <cell r="P7" t="str">
            <v>未婚</v>
          </cell>
          <cell r="Q7" t="str">
            <v>共青团员</v>
          </cell>
          <cell r="R7" t="str">
            <v>156</v>
          </cell>
          <cell r="S7" t="str">
            <v>全院</v>
          </cell>
          <cell r="T7" t="str">
            <v>护理</v>
          </cell>
          <cell r="U7" t="str">
            <v>2021.10~2023.07+本科+护理学+广东医科大学+全日制
2017.09~2020.06+大专+护理+肇庆医学高等专科学校+全日制</v>
          </cell>
          <cell r="V7" t="str">
            <v>大专</v>
          </cell>
          <cell r="W7" t="str">
            <v>本科</v>
          </cell>
          <cell r="X7" t="str">
            <v>是</v>
          </cell>
          <cell r="Y7" t="str">
            <v>护理学</v>
          </cell>
          <cell r="Z7" t="str">
            <v>无</v>
          </cell>
          <cell r="AA7" t="str">
            <v>广东医科大学</v>
          </cell>
        </row>
        <row r="8">
          <cell r="I8" t="str">
            <v>杨璟怡</v>
          </cell>
          <cell r="J8" t="str">
            <v>女</v>
          </cell>
          <cell r="K8" t="str">
            <v>湖北襄阳</v>
          </cell>
          <cell r="L8" t="str">
            <v>2000-12-22</v>
          </cell>
          <cell r="M8" t="str">
            <v>420606200012220023</v>
          </cell>
          <cell r="N8" t="str">
            <v>15271114040</v>
          </cell>
          <cell r="O8" t="str">
            <v>汉</v>
          </cell>
          <cell r="P8" t="str">
            <v>未婚</v>
          </cell>
          <cell r="Q8" t="str">
            <v>团员</v>
          </cell>
          <cell r="R8" t="str">
            <v>163</v>
          </cell>
          <cell r="S8" t="str">
            <v>外科 手术室</v>
          </cell>
          <cell r="T8" t="str">
            <v>护理</v>
          </cell>
          <cell r="U8" t="str">
            <v>2021.9—2023.6+本科+护理学+荆楚理工学院+全日制</v>
          </cell>
          <cell r="V8" t="str">
            <v>本科</v>
          </cell>
          <cell r="W8" t="str">
            <v>本科</v>
          </cell>
          <cell r="X8" t="str">
            <v>是</v>
          </cell>
          <cell r="Y8" t="str">
            <v>护理学</v>
          </cell>
          <cell r="Z8" t="str">
            <v>无</v>
          </cell>
          <cell r="AA8" t="str">
            <v>荆楚理工学院</v>
          </cell>
        </row>
        <row r="9">
          <cell r="I9" t="str">
            <v>黄文静</v>
          </cell>
          <cell r="J9" t="str">
            <v>女</v>
          </cell>
          <cell r="K9" t="str">
            <v>广东廉江</v>
          </cell>
          <cell r="L9" t="str">
            <v>2000-12-26</v>
          </cell>
          <cell r="M9" t="str">
            <v>440881200012263124</v>
          </cell>
          <cell r="N9" t="str">
            <v>15219209903</v>
          </cell>
          <cell r="O9" t="str">
            <v>汉族</v>
          </cell>
          <cell r="P9" t="str">
            <v>未婚</v>
          </cell>
          <cell r="Q9" t="str">
            <v>共青团员</v>
          </cell>
          <cell r="R9" t="str">
            <v>160cm</v>
          </cell>
          <cell r="S9" t="str">
            <v>全院，护理</v>
          </cell>
          <cell r="T9" t="str">
            <v>护理</v>
          </cell>
          <cell r="U9" t="str">
            <v>2021年9月—2023年7月+本科+护理学+广东医科大学+全日制
2018年9月—2021年6月+大专+护理学+广州卫生职业技术学院+全日制</v>
          </cell>
          <cell r="V9" t="str">
            <v>大专</v>
          </cell>
          <cell r="W9" t="str">
            <v>本科</v>
          </cell>
          <cell r="X9" t="str">
            <v>是</v>
          </cell>
          <cell r="Y9" t="str">
            <v>护理学</v>
          </cell>
          <cell r="Z9" t="str">
            <v>无</v>
          </cell>
          <cell r="AA9" t="str">
            <v>广东医科大学</v>
          </cell>
        </row>
        <row r="10">
          <cell r="I10" t="str">
            <v>庞盈盈</v>
          </cell>
          <cell r="J10" t="str">
            <v>女</v>
          </cell>
          <cell r="K10" t="str">
            <v>河南周口</v>
          </cell>
          <cell r="L10" t="str">
            <v>1999-04-15</v>
          </cell>
          <cell r="M10" t="str">
            <v>41272719990415780X</v>
          </cell>
          <cell r="N10" t="str">
            <v>15039461240</v>
          </cell>
          <cell r="O10" t="str">
            <v>汉</v>
          </cell>
          <cell r="P10" t="str">
            <v>未婚</v>
          </cell>
          <cell r="Q10" t="str">
            <v>中共预备党员</v>
          </cell>
          <cell r="R10" t="str">
            <v>158</v>
          </cell>
          <cell r="S10" t="str">
            <v>护理部</v>
          </cell>
          <cell r="T10" t="str">
            <v>护理</v>
          </cell>
          <cell r="U10" t="str">
            <v>2019.9月至2023年7月➕本科➕护理学➕河南中医药大学➕全日制</v>
          </cell>
          <cell r="V10" t="str">
            <v>本科</v>
          </cell>
          <cell r="W10" t="str">
            <v>本科</v>
          </cell>
          <cell r="X10" t="str">
            <v>是</v>
          </cell>
          <cell r="Y10" t="str">
            <v>护理学</v>
          </cell>
          <cell r="Z10" t="str">
            <v>本科实习护生对养老护理求职意向分析</v>
          </cell>
          <cell r="AA10" t="str">
            <v>河南中医药大学</v>
          </cell>
        </row>
        <row r="11">
          <cell r="I11" t="str">
            <v>郝张丽</v>
          </cell>
          <cell r="J11" t="str">
            <v>女</v>
          </cell>
          <cell r="K11" t="str">
            <v>山西晋城</v>
          </cell>
          <cell r="L11" t="str">
            <v>2000-05-01</v>
          </cell>
          <cell r="M11" t="str">
            <v>140524200005017422</v>
          </cell>
          <cell r="N11" t="str">
            <v>17696261673</v>
          </cell>
          <cell r="O11" t="str">
            <v>汉族</v>
          </cell>
          <cell r="P11" t="str">
            <v>未婚</v>
          </cell>
          <cell r="Q11" t="str">
            <v>共青团员</v>
          </cell>
          <cell r="R11" t="str">
            <v>160</v>
          </cell>
          <cell r="S11" t="str">
            <v>全院</v>
          </cell>
          <cell r="T11" t="str">
            <v>护理</v>
          </cell>
          <cell r="U11" t="str">
            <v>2020.9~2022.6  本科  护理  山西中医药大学 是</v>
          </cell>
          <cell r="V11" t="str">
            <v>本科</v>
          </cell>
          <cell r="W11" t="str">
            <v>本科</v>
          </cell>
          <cell r="X11" t="str">
            <v>是</v>
          </cell>
          <cell r="Y11" t="str">
            <v>护理</v>
          </cell>
          <cell r="Z11" t="str">
            <v>无</v>
          </cell>
          <cell r="AA11" t="str">
            <v>山西中医药大学</v>
          </cell>
        </row>
        <row r="12">
          <cell r="I12" t="str">
            <v>王碧欣</v>
          </cell>
          <cell r="J12" t="str">
            <v>女</v>
          </cell>
          <cell r="K12" t="str">
            <v>宁夏银川</v>
          </cell>
          <cell r="L12" t="str">
            <v>1999-12-12</v>
          </cell>
          <cell r="M12" t="str">
            <v>640122199912123024</v>
          </cell>
          <cell r="N12" t="str">
            <v>18695256187</v>
          </cell>
          <cell r="O12" t="str">
            <v>汉族</v>
          </cell>
          <cell r="P12" t="str">
            <v>未婚</v>
          </cell>
          <cell r="Q12" t="str">
            <v>共青团员</v>
          </cell>
          <cell r="R12" t="str">
            <v>165</v>
          </cell>
          <cell r="S12" t="str">
            <v>全院</v>
          </cell>
          <cell r="T12" t="str">
            <v>护理</v>
          </cell>
          <cell r="U12" t="str">
            <v>2019.09-2023.06大学本科＋护理＋湖南医药学院＋全日制</v>
          </cell>
          <cell r="V12" t="str">
            <v>本科</v>
          </cell>
          <cell r="W12" t="str">
            <v>本科</v>
          </cell>
          <cell r="X12" t="str">
            <v>是</v>
          </cell>
          <cell r="Y12" t="str">
            <v>护理学</v>
          </cell>
          <cell r="Z12" t="str">
            <v>无</v>
          </cell>
          <cell r="AA12" t="str">
            <v>湖南医药学院</v>
          </cell>
        </row>
        <row r="13">
          <cell r="I13" t="str">
            <v>李浩雨</v>
          </cell>
          <cell r="J13" t="str">
            <v>男</v>
          </cell>
          <cell r="K13" t="str">
            <v>河南许昌</v>
          </cell>
          <cell r="L13" t="str">
            <v>1998-10-10</v>
          </cell>
          <cell r="M13" t="str">
            <v>411082199810104219</v>
          </cell>
          <cell r="N13" t="str">
            <v>19880966079</v>
          </cell>
          <cell r="O13" t="str">
            <v>汉</v>
          </cell>
          <cell r="P13" t="str">
            <v>未婚</v>
          </cell>
          <cell r="Q13" t="str">
            <v>共青团员</v>
          </cell>
          <cell r="R13" t="str">
            <v>170</v>
          </cell>
          <cell r="S13" t="str">
            <v>本科护理</v>
          </cell>
          <cell r="T13" t="str">
            <v>护理</v>
          </cell>
          <cell r="U13" t="str">
            <v>2019.09.05-2023.07.01 本科 护理学 河南中医药大学 全日制</v>
          </cell>
          <cell r="V13" t="str">
            <v>本科</v>
          </cell>
          <cell r="W13" t="str">
            <v>本科</v>
          </cell>
          <cell r="X13" t="str">
            <v>是</v>
          </cell>
          <cell r="Y13" t="str">
            <v>护理学</v>
          </cell>
          <cell r="Z13" t="str">
            <v>无</v>
          </cell>
          <cell r="AA13" t="str">
            <v>河南中医药大学</v>
          </cell>
        </row>
        <row r="14">
          <cell r="I14" t="str">
            <v>李嘉莉</v>
          </cell>
          <cell r="J14" t="str">
            <v>女</v>
          </cell>
          <cell r="K14" t="str">
            <v>广西贵港</v>
          </cell>
          <cell r="L14" t="str">
            <v>2000-01-30</v>
          </cell>
          <cell r="M14" t="str">
            <v>450802200001302526</v>
          </cell>
          <cell r="N14" t="str">
            <v>15578966127</v>
          </cell>
          <cell r="O14" t="str">
            <v>壮族</v>
          </cell>
          <cell r="P14" t="str">
            <v>未婚</v>
          </cell>
          <cell r="Q14" t="str">
            <v>共青团员</v>
          </cell>
          <cell r="R14" t="str">
            <v>163</v>
          </cell>
          <cell r="S14" t="str">
            <v>全院</v>
          </cell>
          <cell r="T14" t="str">
            <v>护理</v>
          </cell>
          <cell r="U14" t="str">
            <v>2018.09.01-2021.06.30 大专 护理 广西卫生职业技术学院 全日制
2021.09.01-2023.06.30 本科 护理学 广西中医药大学 全日制</v>
          </cell>
          <cell r="V14" t="str">
            <v>大专</v>
          </cell>
          <cell r="W14" t="str">
            <v>本科</v>
          </cell>
          <cell r="X14" t="str">
            <v>是</v>
          </cell>
          <cell r="Y14" t="str">
            <v>护理学</v>
          </cell>
          <cell r="Z14" t="str">
            <v>无</v>
          </cell>
          <cell r="AA14" t="str">
            <v>广西中医药大学</v>
          </cell>
        </row>
        <row r="15">
          <cell r="I15" t="str">
            <v>林细妹</v>
          </cell>
          <cell r="J15" t="str">
            <v>女</v>
          </cell>
          <cell r="K15" t="str">
            <v>广东揭阳</v>
          </cell>
          <cell r="L15" t="str">
            <v>1999-09-26</v>
          </cell>
          <cell r="M15" t="str">
            <v>44522219990926294X</v>
          </cell>
          <cell r="N15" t="str">
            <v>13030189181</v>
          </cell>
          <cell r="O15" t="str">
            <v>汉</v>
          </cell>
          <cell r="P15" t="str">
            <v>未婚</v>
          </cell>
          <cell r="Q15" t="str">
            <v>团员</v>
          </cell>
          <cell r="R15" t="str">
            <v>168</v>
          </cell>
        </row>
        <row r="15">
          <cell r="U15" t="str">
            <v>2018.09.01-2022.6.30 本科 护理专业 广东医科大学 全日制</v>
          </cell>
          <cell r="V15" t="str">
            <v>本科</v>
          </cell>
          <cell r="W15" t="str">
            <v>本科</v>
          </cell>
          <cell r="X15" t="str">
            <v>是</v>
          </cell>
          <cell r="Y15" t="str">
            <v>护理学</v>
          </cell>
        </row>
        <row r="15">
          <cell r="AA15" t="str">
            <v>广东医科大学</v>
          </cell>
        </row>
        <row r="16">
          <cell r="I16" t="str">
            <v>刘艺帆</v>
          </cell>
          <cell r="J16" t="str">
            <v>男</v>
          </cell>
          <cell r="K16" t="str">
            <v>湖南耒阳</v>
          </cell>
          <cell r="L16" t="str">
            <v>2001-09-11</v>
          </cell>
          <cell r="M16" t="str">
            <v>430481200109112337</v>
          </cell>
          <cell r="N16" t="str">
            <v>17873908065</v>
          </cell>
          <cell r="O16" t="str">
            <v>汉</v>
          </cell>
          <cell r="P16" t="str">
            <v>未婚</v>
          </cell>
          <cell r="Q16" t="str">
            <v>共青团员</v>
          </cell>
          <cell r="R16" t="str">
            <v>165</v>
          </cell>
          <cell r="S16" t="str">
            <v>全院护理</v>
          </cell>
          <cell r="T16" t="str">
            <v>护理</v>
          </cell>
          <cell r="U16" t="str">
            <v>2019年9月15至2023年6月15，本科学历，护理学专业，吉首大学张家界学院，为全日制</v>
          </cell>
          <cell r="V16" t="str">
            <v>本科</v>
          </cell>
          <cell r="W16" t="str">
            <v>本科</v>
          </cell>
          <cell r="X16" t="str">
            <v>是</v>
          </cell>
          <cell r="Y16" t="str">
            <v>护理学</v>
          </cell>
          <cell r="Z16" t="str">
            <v>无</v>
          </cell>
          <cell r="AA16" t="str">
            <v>吉首大学张家界学院</v>
          </cell>
        </row>
        <row r="17">
          <cell r="I17" t="str">
            <v>欧莹莹</v>
          </cell>
          <cell r="J17" t="str">
            <v>女</v>
          </cell>
          <cell r="K17" t="str">
            <v>安徽淮南</v>
          </cell>
          <cell r="L17" t="str">
            <v>2000-08-09</v>
          </cell>
          <cell r="M17" t="str">
            <v>342422200008091426</v>
          </cell>
          <cell r="N17" t="str">
            <v>15675540701</v>
          </cell>
          <cell r="O17" t="str">
            <v>汉</v>
          </cell>
          <cell r="P17" t="str">
            <v>未婚</v>
          </cell>
          <cell r="Q17" t="str">
            <v>共青团员</v>
          </cell>
          <cell r="R17" t="str">
            <v>172cm</v>
          </cell>
          <cell r="S17" t="str">
            <v>护理</v>
          </cell>
          <cell r="T17" t="str">
            <v>护理</v>
          </cell>
          <cell r="U17" t="str">
            <v>2018+专科+皖西卫生职业学院+全日制
2020+本科+皖南医学院+全日制</v>
          </cell>
          <cell r="V17" t="str">
            <v>大专</v>
          </cell>
          <cell r="W17" t="str">
            <v>本科</v>
          </cell>
          <cell r="X17" t="str">
            <v>是</v>
          </cell>
          <cell r="Y17" t="str">
            <v>护理</v>
          </cell>
          <cell r="Z17" t="str">
            <v>无</v>
          </cell>
          <cell r="AA17" t="str">
            <v>皖南医学院</v>
          </cell>
        </row>
        <row r="18">
          <cell r="I18" t="str">
            <v>肖文妍</v>
          </cell>
          <cell r="J18" t="str">
            <v>女</v>
          </cell>
          <cell r="K18" t="str">
            <v>湖南常宁</v>
          </cell>
          <cell r="L18" t="str">
            <v>1999-04-05</v>
          </cell>
          <cell r="M18" t="str">
            <v>430482199904050105</v>
          </cell>
          <cell r="N18" t="str">
            <v>18873954553</v>
          </cell>
          <cell r="O18" t="str">
            <v>汉</v>
          </cell>
          <cell r="P18" t="str">
            <v>未婚</v>
          </cell>
          <cell r="Q18" t="str">
            <v>中共党员</v>
          </cell>
          <cell r="R18" t="str">
            <v>160</v>
          </cell>
          <cell r="S18" t="str">
            <v>全院护理本科</v>
          </cell>
          <cell r="T18" t="str">
            <v>护理</v>
          </cell>
          <cell r="U18" t="str">
            <v>2018.09-2022.09+全日制本科+护理学+邵阳学院+全日制</v>
          </cell>
          <cell r="V18" t="str">
            <v>本科</v>
          </cell>
          <cell r="W18" t="str">
            <v>本科</v>
          </cell>
          <cell r="X18" t="str">
            <v>是</v>
          </cell>
          <cell r="Y18" t="str">
            <v>护理学</v>
          </cell>
          <cell r="Z18" t="str">
            <v>无</v>
          </cell>
          <cell r="AA18" t="str">
            <v>邵阳学院</v>
          </cell>
        </row>
        <row r="19">
          <cell r="I19" t="str">
            <v>池夏</v>
          </cell>
          <cell r="J19" t="str">
            <v>女</v>
          </cell>
          <cell r="K19" t="str">
            <v>广西陆川</v>
          </cell>
          <cell r="L19" t="str">
            <v>2000-05-22</v>
          </cell>
          <cell r="M19" t="str">
            <v>450922200005224626</v>
          </cell>
          <cell r="N19" t="str">
            <v>13657741131</v>
          </cell>
          <cell r="O19" t="str">
            <v>汉族</v>
          </cell>
          <cell r="P19" t="str">
            <v>未婚</v>
          </cell>
          <cell r="Q19" t="str">
            <v>共青团员</v>
          </cell>
          <cell r="R19" t="str">
            <v>163</v>
          </cell>
          <cell r="S19" t="str">
            <v>临床护理</v>
          </cell>
          <cell r="T19" t="str">
            <v>护理</v>
          </cell>
          <cell r="U19" t="str">
            <v>2021年9月~2023年6月+广西中医药大学赛恩斯新医药学院+本科+是；
2018年9月~2021年6月+梧州职业学院+大专+是</v>
          </cell>
          <cell r="V19" t="str">
            <v>大专</v>
          </cell>
          <cell r="W19" t="str">
            <v>本科</v>
          </cell>
          <cell r="X19" t="str">
            <v>是</v>
          </cell>
          <cell r="Y19" t="str">
            <v>护理学</v>
          </cell>
          <cell r="Z19" t="str">
            <v>无</v>
          </cell>
          <cell r="AA19" t="str">
            <v>广西中医药大学赛恩斯新医药学院</v>
          </cell>
        </row>
        <row r="20">
          <cell r="I20" t="str">
            <v>罗婷婷</v>
          </cell>
          <cell r="J20" t="str">
            <v>女</v>
          </cell>
          <cell r="K20" t="str">
            <v>广东高州</v>
          </cell>
          <cell r="L20" t="str">
            <v>1996-03-20</v>
          </cell>
          <cell r="M20" t="str">
            <v>440981199603204644</v>
          </cell>
          <cell r="N20" t="str">
            <v>15766054282</v>
          </cell>
          <cell r="O20" t="str">
            <v>汉族</v>
          </cell>
          <cell r="P20" t="str">
            <v>未婚</v>
          </cell>
          <cell r="Q20" t="str">
            <v>共青团员</v>
          </cell>
          <cell r="R20" t="str">
            <v>152</v>
          </cell>
          <cell r="S20" t="str">
            <v>全院</v>
          </cell>
          <cell r="T20" t="str">
            <v>护理</v>
          </cell>
          <cell r="U20" t="str">
            <v>2016.09.01－2020.06.30广东医科大学</v>
          </cell>
          <cell r="V20" t="str">
            <v>本科</v>
          </cell>
          <cell r="W20" t="str">
            <v>本科</v>
          </cell>
          <cell r="X20" t="str">
            <v>是</v>
          </cell>
          <cell r="Y20" t="str">
            <v>护理学</v>
          </cell>
          <cell r="Z20" t="str">
            <v>无</v>
          </cell>
          <cell r="AA20" t="str">
            <v>广东医科大学</v>
          </cell>
        </row>
        <row r="21">
          <cell r="I21" t="str">
            <v>黄勤文</v>
          </cell>
          <cell r="J21" t="str">
            <v>女</v>
          </cell>
          <cell r="K21" t="str">
            <v>广西南宁</v>
          </cell>
          <cell r="L21" t="str">
            <v>1999-07-02</v>
          </cell>
          <cell r="M21" t="str">
            <v>45212419980101094X</v>
          </cell>
          <cell r="N21" t="str">
            <v>13612205179</v>
          </cell>
          <cell r="O21" t="str">
            <v>壮族</v>
          </cell>
          <cell r="P21" t="str">
            <v>未婚</v>
          </cell>
          <cell r="Q21" t="str">
            <v>群众</v>
          </cell>
          <cell r="R21" t="str">
            <v>158</v>
          </cell>
          <cell r="S21" t="str">
            <v>心血管外科</v>
          </cell>
          <cell r="T21" t="str">
            <v>护理</v>
          </cell>
          <cell r="U21" t="str">
            <v>2021.09-2023.06本科(专升本) 护理学 广西中医药大学赛恩斯新医药学院 全日制
2018.09-2021.06大专 护理 梧州职业学院 全日制
2014.09-2017.06 中专 珠海卫校 全日制</v>
          </cell>
          <cell r="V21" t="str">
            <v>其他〖中专(珠海卫校)〗</v>
          </cell>
          <cell r="W21" t="str">
            <v>本科</v>
          </cell>
          <cell r="X21" t="str">
            <v>是</v>
          </cell>
          <cell r="Y21" t="str">
            <v>护理学</v>
          </cell>
          <cell r="Z21" t="str">
            <v>无</v>
          </cell>
          <cell r="AA21" t="str">
            <v>广西中医药大学赛恩斯新医药学院</v>
          </cell>
        </row>
        <row r="22">
          <cell r="I22" t="str">
            <v>柘龙倩</v>
          </cell>
          <cell r="J22" t="str">
            <v>女</v>
          </cell>
          <cell r="K22" t="str">
            <v>贵州遵义</v>
          </cell>
          <cell r="L22" t="str">
            <v>1997-05-14</v>
          </cell>
          <cell r="M22" t="str">
            <v>522121199705142247</v>
          </cell>
          <cell r="N22" t="str">
            <v>18184368543</v>
          </cell>
          <cell r="O22" t="str">
            <v>汉族</v>
          </cell>
          <cell r="P22" t="str">
            <v>未婚</v>
          </cell>
          <cell r="Q22" t="str">
            <v>共青团员</v>
          </cell>
          <cell r="R22" t="str">
            <v>161</v>
          </cell>
          <cell r="S22" t="str">
            <v>临床护理</v>
          </cell>
          <cell r="T22" t="str">
            <v>护理</v>
          </cell>
          <cell r="U22" t="str">
            <v>2020.09-2022.07   遵义医科大学护理学院 本科 护理学  本科（全日制） 学习委员
2017.09-2020.07   遵义医药高等专科学校  护理学  大专（全日制） 劳动委员 学生会干事</v>
          </cell>
          <cell r="V22" t="str">
            <v>大专</v>
          </cell>
          <cell r="W22" t="str">
            <v>本科</v>
          </cell>
          <cell r="X22" t="str">
            <v>是</v>
          </cell>
          <cell r="Y22" t="str">
            <v>护理学</v>
          </cell>
          <cell r="Z22" t="str">
            <v>无</v>
          </cell>
          <cell r="AA22" t="str">
            <v>遵义医科大学</v>
          </cell>
        </row>
        <row r="23">
          <cell r="I23" t="str">
            <v>闫丽</v>
          </cell>
          <cell r="J23" t="str">
            <v>女</v>
          </cell>
          <cell r="K23" t="str">
            <v>河南周口</v>
          </cell>
          <cell r="L23" t="str">
            <v>1998-07-13</v>
          </cell>
          <cell r="M23" t="str">
            <v>412728199807132842</v>
          </cell>
          <cell r="N23" t="str">
            <v>15660858050</v>
          </cell>
          <cell r="O23" t="str">
            <v>汉</v>
          </cell>
          <cell r="P23" t="str">
            <v>未婚</v>
          </cell>
          <cell r="Q23" t="str">
            <v>共青团员</v>
          </cell>
          <cell r="R23" t="str">
            <v>150</v>
          </cell>
          <cell r="S23" t="str">
            <v>护理</v>
          </cell>
          <cell r="T23" t="str">
            <v>护理</v>
          </cell>
          <cell r="U23" t="str">
            <v>起止时间：2018-2023
学历：本科
专业：助产学
学校：新乡医学院三全学院
全日制</v>
          </cell>
          <cell r="V23" t="str">
            <v>本科</v>
          </cell>
          <cell r="W23" t="str">
            <v>本科</v>
          </cell>
          <cell r="X23" t="str">
            <v>是</v>
          </cell>
          <cell r="Y23" t="str">
            <v>助产学</v>
          </cell>
          <cell r="Z23" t="str">
            <v>无</v>
          </cell>
          <cell r="AA23" t="str">
            <v>新乡医学院三全学院</v>
          </cell>
        </row>
        <row r="24">
          <cell r="I24" t="str">
            <v>鲁维</v>
          </cell>
          <cell r="J24" t="str">
            <v>女</v>
          </cell>
          <cell r="K24" t="str">
            <v>湖南常德</v>
          </cell>
          <cell r="L24" t="str">
            <v>1998-12-17</v>
          </cell>
          <cell r="M24" t="str">
            <v>430722199812178187</v>
          </cell>
          <cell r="N24" t="str">
            <v>15576130531</v>
          </cell>
          <cell r="O24" t="str">
            <v>汉</v>
          </cell>
          <cell r="P24" t="str">
            <v>未婚</v>
          </cell>
          <cell r="Q24" t="str">
            <v>共青团员</v>
          </cell>
          <cell r="R24" t="str">
            <v>163</v>
          </cell>
          <cell r="S24" t="str">
            <v>护理</v>
          </cell>
          <cell r="T24" t="str">
            <v>护理</v>
          </cell>
          <cell r="U24" t="str">
            <v>2018.09-2021.06+大专+护理+荆州职业技术学院+全日制
2021.09-2023.06+本科+护理+荆楚理工学院+全日制（专升本）</v>
          </cell>
          <cell r="V24" t="str">
            <v>大专</v>
          </cell>
          <cell r="W24" t="str">
            <v>本科</v>
          </cell>
          <cell r="X24" t="str">
            <v>是</v>
          </cell>
          <cell r="Y24" t="str">
            <v>护理学</v>
          </cell>
          <cell r="Z24" t="str">
            <v>无</v>
          </cell>
          <cell r="AA24" t="str">
            <v>荆楚理工学院</v>
          </cell>
        </row>
        <row r="25">
          <cell r="I25" t="str">
            <v>钟翩海</v>
          </cell>
          <cell r="J25" t="str">
            <v>女</v>
          </cell>
          <cell r="K25" t="str">
            <v>广东湛江</v>
          </cell>
          <cell r="L25" t="str">
            <v>1999-09-20</v>
          </cell>
          <cell r="M25" t="str">
            <v>440823199909202749</v>
          </cell>
          <cell r="N25" t="str">
            <v>17820149728</v>
          </cell>
          <cell r="O25" t="str">
            <v>汉</v>
          </cell>
          <cell r="P25" t="str">
            <v>未婚</v>
          </cell>
          <cell r="Q25" t="str">
            <v>共青团员</v>
          </cell>
          <cell r="R25" t="str">
            <v>160</v>
          </cell>
          <cell r="S25" t="str">
            <v>全院</v>
          </cell>
          <cell r="T25" t="str">
            <v>护理</v>
          </cell>
          <cell r="U25" t="str">
            <v>2019.09-2023.07本科护理学南华大学船山学院是全日制</v>
          </cell>
          <cell r="V25" t="str">
            <v>本科</v>
          </cell>
          <cell r="W25" t="str">
            <v>本科</v>
          </cell>
          <cell r="X25" t="str">
            <v>是</v>
          </cell>
          <cell r="Y25" t="str">
            <v>护理学</v>
          </cell>
          <cell r="Z25" t="str">
            <v>无</v>
          </cell>
          <cell r="AA25" t="str">
            <v>南华大学船山学院</v>
          </cell>
        </row>
        <row r="26">
          <cell r="I26" t="str">
            <v>冯迪丽</v>
          </cell>
          <cell r="J26" t="str">
            <v>女</v>
          </cell>
          <cell r="K26" t="str">
            <v>广东湛江</v>
          </cell>
          <cell r="L26" t="str">
            <v>1997-05-08</v>
          </cell>
          <cell r="M26" t="str">
            <v>440882199705085448</v>
          </cell>
          <cell r="N26" t="str">
            <v>19830436618</v>
          </cell>
          <cell r="O26" t="str">
            <v>汉族</v>
          </cell>
          <cell r="P26" t="str">
            <v>未婚</v>
          </cell>
          <cell r="Q26" t="str">
            <v>共青团员</v>
          </cell>
          <cell r="R26" t="str">
            <v>159</v>
          </cell>
          <cell r="S26" t="str">
            <v>全院</v>
          </cell>
          <cell r="T26" t="str">
            <v>护理</v>
          </cell>
          <cell r="U26" t="str">
            <v>2021年10月-2023年7月 本科+护理学+广东医科大学+是全日制</v>
          </cell>
          <cell r="V26" t="str">
            <v>本科</v>
          </cell>
          <cell r="W26" t="str">
            <v>本科</v>
          </cell>
          <cell r="X26" t="str">
            <v>是</v>
          </cell>
          <cell r="Y26" t="str">
            <v>护理学</v>
          </cell>
          <cell r="Z26" t="str">
            <v>无</v>
          </cell>
          <cell r="AA26" t="str">
            <v>广东医科大学</v>
          </cell>
        </row>
        <row r="27">
          <cell r="I27" t="str">
            <v>许学英</v>
          </cell>
          <cell r="J27" t="str">
            <v>女</v>
          </cell>
          <cell r="K27" t="str">
            <v>云南昭通</v>
          </cell>
          <cell r="L27" t="str">
            <v>1998-04-05</v>
          </cell>
          <cell r="M27" t="str">
            <v>532128199804050547</v>
          </cell>
          <cell r="N27" t="str">
            <v>18184809572</v>
          </cell>
          <cell r="O27" t="str">
            <v>汉族</v>
          </cell>
          <cell r="P27" t="str">
            <v>未婚</v>
          </cell>
          <cell r="Q27" t="str">
            <v>群众</v>
          </cell>
          <cell r="R27" t="str">
            <v>158</v>
          </cell>
          <cell r="S27" t="str">
            <v>护理</v>
          </cell>
          <cell r="T27" t="str">
            <v>护理</v>
          </cell>
          <cell r="U27" t="str">
            <v>2018－2021:专科+护理+昆明医科大学+是全日制
2021－2023:本科+护理+云南中医药大学+是全日制</v>
          </cell>
          <cell r="V27" t="str">
            <v>大专</v>
          </cell>
          <cell r="W27" t="str">
            <v>本科</v>
          </cell>
          <cell r="X27" t="str">
            <v>是</v>
          </cell>
          <cell r="Y27" t="str">
            <v>护理学</v>
          </cell>
          <cell r="Z27" t="str">
            <v>无</v>
          </cell>
          <cell r="AA27" t="str">
            <v>云南中医药大学</v>
          </cell>
        </row>
        <row r="28">
          <cell r="I28" t="str">
            <v>凌子璐</v>
          </cell>
          <cell r="J28" t="str">
            <v>女</v>
          </cell>
          <cell r="K28" t="str">
            <v>广东茂名</v>
          </cell>
          <cell r="L28" t="str">
            <v>2000-05-26</v>
          </cell>
          <cell r="M28" t="str">
            <v>440902200005260443</v>
          </cell>
          <cell r="N28" t="str">
            <v>18319762212</v>
          </cell>
          <cell r="O28" t="str">
            <v>汉族</v>
          </cell>
          <cell r="P28" t="str">
            <v>未婚</v>
          </cell>
          <cell r="Q28" t="str">
            <v>共青团员</v>
          </cell>
          <cell r="R28" t="str">
            <v>160</v>
          </cell>
          <cell r="S28" t="str">
            <v>全院</v>
          </cell>
          <cell r="T28" t="str">
            <v>护理</v>
          </cell>
          <cell r="U28" t="str">
            <v>2019.09-2023.06+本科+护理学+中山大学新华学院+全日制</v>
          </cell>
          <cell r="V28" t="str">
            <v>本科</v>
          </cell>
          <cell r="W28" t="str">
            <v>本科</v>
          </cell>
          <cell r="X28" t="str">
            <v>是</v>
          </cell>
          <cell r="Y28" t="str">
            <v>护理学</v>
          </cell>
          <cell r="Z28" t="str">
            <v>无</v>
          </cell>
          <cell r="AA28" t="str">
            <v>中山大学新华学院</v>
          </cell>
        </row>
        <row r="29">
          <cell r="I29" t="str">
            <v>张宇</v>
          </cell>
          <cell r="J29" t="str">
            <v>男</v>
          </cell>
          <cell r="K29" t="str">
            <v>河北定州</v>
          </cell>
          <cell r="L29" t="str">
            <v>2000-03-14</v>
          </cell>
          <cell r="M29" t="str">
            <v>130682200003140053</v>
          </cell>
          <cell r="N29" t="str">
            <v>15081274685</v>
          </cell>
          <cell r="O29" t="str">
            <v>汉</v>
          </cell>
          <cell r="P29" t="str">
            <v>未婚</v>
          </cell>
          <cell r="Q29" t="str">
            <v>共青团员</v>
          </cell>
          <cell r="R29" t="str">
            <v>185</v>
          </cell>
          <cell r="S29" t="str">
            <v>护理</v>
          </cell>
          <cell r="T29" t="str">
            <v>护理</v>
          </cell>
          <cell r="U29" t="str">
            <v>2018.9.1-2022.7.1 本科   护理  河北地质大学华信学院
全日制</v>
          </cell>
          <cell r="V29" t="str">
            <v>本科</v>
          </cell>
          <cell r="W29" t="str">
            <v>本科</v>
          </cell>
          <cell r="X29" t="str">
            <v>是</v>
          </cell>
          <cell r="Y29" t="str">
            <v>护理学</v>
          </cell>
          <cell r="Z29" t="str">
            <v>无</v>
          </cell>
          <cell r="AA29" t="str">
            <v>河北地质大学华信学院</v>
          </cell>
        </row>
        <row r="30">
          <cell r="I30" t="str">
            <v>宁耀洁</v>
          </cell>
          <cell r="J30" t="str">
            <v>女</v>
          </cell>
          <cell r="K30" t="str">
            <v>广东茂名</v>
          </cell>
          <cell r="L30" t="str">
            <v>2000-03-23</v>
          </cell>
          <cell r="M30" t="str">
            <v>440982200003231229</v>
          </cell>
          <cell r="N30" t="str">
            <v>13288961568</v>
          </cell>
          <cell r="O30" t="str">
            <v>汉</v>
          </cell>
          <cell r="P30" t="str">
            <v>未婚</v>
          </cell>
          <cell r="Q30" t="str">
            <v>共青团员</v>
          </cell>
          <cell r="R30" t="str">
            <v>160</v>
          </cell>
          <cell r="S30" t="str">
            <v>全院</v>
          </cell>
          <cell r="T30" t="str">
            <v>护理</v>
          </cell>
          <cell r="U30" t="str">
            <v>2019.9—2023.6 +本科+护理学+广州新华学院+全日制</v>
          </cell>
          <cell r="V30" t="str">
            <v>本科</v>
          </cell>
          <cell r="W30" t="str">
            <v>本科</v>
          </cell>
          <cell r="X30" t="str">
            <v>是</v>
          </cell>
          <cell r="Y30" t="str">
            <v>护理学</v>
          </cell>
          <cell r="Z30" t="str">
            <v>无</v>
          </cell>
          <cell r="AA30" t="str">
            <v>广州新华学院</v>
          </cell>
        </row>
        <row r="31">
          <cell r="I31" t="str">
            <v>许云杉</v>
          </cell>
          <cell r="J31" t="str">
            <v>女</v>
          </cell>
          <cell r="K31" t="str">
            <v>广东湛江</v>
          </cell>
          <cell r="L31" t="str">
            <v>1998-06-27</v>
          </cell>
          <cell r="M31" t="str">
            <v>440823199806271223</v>
          </cell>
          <cell r="N31" t="str">
            <v>13692404642</v>
          </cell>
          <cell r="O31" t="str">
            <v>汉族</v>
          </cell>
          <cell r="P31" t="str">
            <v>未婚</v>
          </cell>
          <cell r="Q31" t="str">
            <v>团员</v>
          </cell>
          <cell r="R31" t="str">
            <v>158cm</v>
          </cell>
          <cell r="S31" t="str">
            <v>全科</v>
          </cell>
          <cell r="T31" t="str">
            <v>护理</v>
          </cell>
          <cell r="U31" t="str">
            <v>2019.09.01-2023.06.30＋本科＋护理＋广东药科大学＋是全日制</v>
          </cell>
          <cell r="V31" t="str">
            <v>本科</v>
          </cell>
          <cell r="W31" t="str">
            <v>本科</v>
          </cell>
          <cell r="X31" t="str">
            <v>是</v>
          </cell>
          <cell r="Y31" t="str">
            <v>护理学</v>
          </cell>
          <cell r="Z31" t="str">
            <v>无</v>
          </cell>
          <cell r="AA31" t="str">
            <v>广东药科大学</v>
          </cell>
        </row>
        <row r="32">
          <cell r="I32" t="str">
            <v>陈镜月</v>
          </cell>
          <cell r="J32" t="str">
            <v>女</v>
          </cell>
          <cell r="K32" t="str">
            <v>贵阳毕节</v>
          </cell>
          <cell r="L32" t="str">
            <v>1998-08-16</v>
          </cell>
          <cell r="M32" t="str">
            <v>52242419980816222X</v>
          </cell>
          <cell r="N32" t="str">
            <v>15117636115</v>
          </cell>
          <cell r="O32" t="str">
            <v>汉</v>
          </cell>
          <cell r="P32" t="str">
            <v>未婚</v>
          </cell>
          <cell r="Q32" t="str">
            <v>共青团员</v>
          </cell>
          <cell r="R32" t="str">
            <v>155</v>
          </cell>
          <cell r="S32" t="str">
            <v>全院</v>
          </cell>
          <cell r="T32" t="str">
            <v>护理</v>
          </cell>
          <cell r="U32" t="str">
            <v>2017.09-2020.07  大专      护理        南昌大学       全日制
2020.09-2022.07  本科   护理学       九江学院       全日制</v>
          </cell>
          <cell r="V32" t="str">
            <v>大专</v>
          </cell>
          <cell r="W32" t="str">
            <v>本科</v>
          </cell>
          <cell r="X32" t="str">
            <v>是</v>
          </cell>
          <cell r="Y32" t="str">
            <v>护理学</v>
          </cell>
          <cell r="Z32" t="str">
            <v>无</v>
          </cell>
          <cell r="AA32" t="str">
            <v>九江学院</v>
          </cell>
        </row>
        <row r="33">
          <cell r="I33" t="str">
            <v>谢莉桦</v>
          </cell>
          <cell r="J33" t="str">
            <v>女</v>
          </cell>
          <cell r="K33" t="str">
            <v>广西贵港</v>
          </cell>
          <cell r="L33" t="str">
            <v>2000-12-11</v>
          </cell>
          <cell r="M33" t="str">
            <v>450802200012111223</v>
          </cell>
          <cell r="N33" t="str">
            <v>18776712719</v>
          </cell>
          <cell r="O33" t="str">
            <v>汉</v>
          </cell>
          <cell r="P33" t="str">
            <v>未婚</v>
          </cell>
          <cell r="Q33" t="str">
            <v>共青团员</v>
          </cell>
          <cell r="R33" t="str">
            <v>157</v>
          </cell>
        </row>
        <row r="33">
          <cell r="U33" t="str">
            <v>2019.9➕本科➕护理学➕广西中医药大学➕全日制</v>
          </cell>
          <cell r="V33" t="str">
            <v>本科</v>
          </cell>
          <cell r="W33" t="str">
            <v>本科</v>
          </cell>
          <cell r="X33" t="str">
            <v>是</v>
          </cell>
          <cell r="Y33" t="str">
            <v>护理学</v>
          </cell>
        </row>
        <row r="33">
          <cell r="AA33" t="str">
            <v>广西中医药大学</v>
          </cell>
        </row>
        <row r="34">
          <cell r="I34" t="str">
            <v>黄婕</v>
          </cell>
          <cell r="J34" t="str">
            <v>女</v>
          </cell>
          <cell r="K34" t="str">
            <v>广西桂林</v>
          </cell>
          <cell r="L34" t="str">
            <v>2000-06-18</v>
          </cell>
          <cell r="M34" t="str">
            <v>450326200006180322</v>
          </cell>
          <cell r="N34" t="str">
            <v>18276354895</v>
          </cell>
          <cell r="O34" t="str">
            <v>汉族</v>
          </cell>
          <cell r="P34" t="str">
            <v>未婚</v>
          </cell>
          <cell r="Q34" t="str">
            <v>共青团员</v>
          </cell>
          <cell r="R34" t="str">
            <v>162</v>
          </cell>
        </row>
        <row r="34">
          <cell r="U34" t="str">
            <v>2019.09——2023.07本科护理学广西医科大学全日制</v>
          </cell>
          <cell r="V34" t="str">
            <v>本科</v>
          </cell>
          <cell r="W34" t="str">
            <v>本科</v>
          </cell>
          <cell r="X34" t="str">
            <v>是</v>
          </cell>
          <cell r="Y34" t="str">
            <v>护理学</v>
          </cell>
        </row>
        <row r="34">
          <cell r="AA34" t="str">
            <v>广西医科大学</v>
          </cell>
        </row>
        <row r="35">
          <cell r="I35" t="str">
            <v>李丽霞</v>
          </cell>
          <cell r="J35" t="str">
            <v>女</v>
          </cell>
          <cell r="K35" t="str">
            <v>湖南郴州</v>
          </cell>
          <cell r="L35" t="str">
            <v>1999-08-05</v>
          </cell>
          <cell r="M35" t="str">
            <v>431027199908052620</v>
          </cell>
          <cell r="N35" t="str">
            <v>18175745751</v>
          </cell>
          <cell r="O35" t="str">
            <v>汉族</v>
          </cell>
          <cell r="P35" t="str">
            <v>未婚</v>
          </cell>
          <cell r="Q35" t="str">
            <v>共青团员</v>
          </cell>
          <cell r="R35" t="str">
            <v>157</v>
          </cell>
          <cell r="S35" t="str">
            <v>护理岗位</v>
          </cell>
          <cell r="T35" t="str">
            <v>护理</v>
          </cell>
          <cell r="U35" t="str">
            <v>2021.09-2023.06 本科 护理学 湖南中医药大学 全日制
2018.09-2021.06 专科 护理  湘南学院 全日制
2014.09-2018.06 高中 理科 桂东一中 全日制</v>
          </cell>
          <cell r="V35" t="str">
            <v>大专</v>
          </cell>
          <cell r="W35" t="str">
            <v>本科</v>
          </cell>
          <cell r="X35" t="str">
            <v>是</v>
          </cell>
          <cell r="Y35" t="str">
            <v>护理学</v>
          </cell>
          <cell r="Z35" t="str">
            <v>无</v>
          </cell>
          <cell r="AA35" t="str">
            <v>湖南中医药大学</v>
          </cell>
        </row>
        <row r="36">
          <cell r="I36" t="str">
            <v>秦康宁</v>
          </cell>
          <cell r="J36" t="str">
            <v>男</v>
          </cell>
          <cell r="K36" t="str">
            <v>重庆</v>
          </cell>
          <cell r="L36" t="str">
            <v>2001-07-25</v>
          </cell>
          <cell r="M36" t="str">
            <v>500382200107250831</v>
          </cell>
          <cell r="N36" t="str">
            <v>15696085816</v>
          </cell>
          <cell r="O36" t="str">
            <v>汉族</v>
          </cell>
          <cell r="P36" t="str">
            <v>未婚</v>
          </cell>
          <cell r="Q36" t="str">
            <v>共青团员</v>
          </cell>
          <cell r="R36" t="str">
            <v>175</v>
          </cell>
          <cell r="S36" t="str">
            <v>护理</v>
          </cell>
          <cell r="T36" t="str">
            <v>护理</v>
          </cell>
          <cell r="U36" t="str">
            <v>2019年9月4日-2023年6月25日 本科 护理学 佳木斯大学 全日制</v>
          </cell>
          <cell r="V36" t="str">
            <v>本科</v>
          </cell>
          <cell r="W36" t="str">
            <v>本科</v>
          </cell>
          <cell r="X36" t="str">
            <v>是</v>
          </cell>
          <cell r="Y36" t="str">
            <v>护理学</v>
          </cell>
          <cell r="Z36" t="str">
            <v>无</v>
          </cell>
          <cell r="AA36" t="str">
            <v>佳木斯大学</v>
          </cell>
        </row>
        <row r="37">
          <cell r="I37" t="str">
            <v>苏海丽</v>
          </cell>
          <cell r="J37" t="str">
            <v>女</v>
          </cell>
          <cell r="K37" t="str">
            <v>广东雷州</v>
          </cell>
          <cell r="L37" t="str">
            <v>2001-05-18</v>
          </cell>
          <cell r="M37" t="str">
            <v>440882200105186128</v>
          </cell>
          <cell r="N37" t="str">
            <v>15767082473</v>
          </cell>
          <cell r="O37" t="str">
            <v>汉族</v>
          </cell>
          <cell r="P37" t="str">
            <v>未婚</v>
          </cell>
          <cell r="Q37" t="str">
            <v>群众</v>
          </cell>
          <cell r="R37" t="str">
            <v>165cm</v>
          </cell>
          <cell r="S37" t="str">
            <v>护理岗位</v>
          </cell>
          <cell r="T37" t="str">
            <v>护理</v>
          </cell>
          <cell r="U37" t="str">
            <v>2019年9月-2021年6月+大专+护理+广东食品药品职业学院+全日制
2021年9月-2023年6月+本科+护理学+韶关学院+全日制</v>
          </cell>
          <cell r="V37" t="str">
            <v>大专</v>
          </cell>
          <cell r="W37" t="str">
            <v>本科</v>
          </cell>
          <cell r="X37" t="str">
            <v>是</v>
          </cell>
          <cell r="Y37" t="str">
            <v>护理学</v>
          </cell>
          <cell r="Z37" t="str">
            <v>无</v>
          </cell>
          <cell r="AA37" t="str">
            <v>韶关学院</v>
          </cell>
        </row>
        <row r="38">
          <cell r="I38" t="str">
            <v>郭湘</v>
          </cell>
          <cell r="J38" t="str">
            <v>女</v>
          </cell>
          <cell r="K38" t="str">
            <v>湖南衡阳</v>
          </cell>
          <cell r="L38" t="str">
            <v>2000-03-01</v>
          </cell>
          <cell r="M38" t="str">
            <v>430482200003017725</v>
          </cell>
          <cell r="N38" t="str">
            <v>18175717497</v>
          </cell>
          <cell r="O38" t="str">
            <v>汉</v>
          </cell>
          <cell r="P38" t="str">
            <v>未婚</v>
          </cell>
          <cell r="Q38" t="str">
            <v>入党积极分子</v>
          </cell>
          <cell r="R38" t="str">
            <v>155</v>
          </cell>
          <cell r="S38" t="str">
            <v>护理</v>
          </cell>
          <cell r="T38" t="str">
            <v>护理</v>
          </cell>
          <cell r="U38" t="str">
            <v>2019.09—2023.06   大学本科    护理学     湘南学院    全日制
</v>
          </cell>
          <cell r="V38" t="str">
            <v>本科</v>
          </cell>
          <cell r="W38" t="str">
            <v>本科</v>
          </cell>
          <cell r="X38" t="str">
            <v>是</v>
          </cell>
          <cell r="Y38" t="str">
            <v>护理学</v>
          </cell>
          <cell r="Z38" t="str">
            <v>无</v>
          </cell>
          <cell r="AA38" t="str">
            <v>湘南学院</v>
          </cell>
        </row>
        <row r="39">
          <cell r="I39" t="str">
            <v>常淑琪</v>
          </cell>
          <cell r="J39" t="str">
            <v>女</v>
          </cell>
          <cell r="K39" t="str">
            <v>河南洛阳</v>
          </cell>
          <cell r="L39" t="str">
            <v>2000-12-05</v>
          </cell>
          <cell r="M39" t="str">
            <v>410324200012050321</v>
          </cell>
          <cell r="N39" t="str">
            <v>18568615882</v>
          </cell>
          <cell r="O39" t="str">
            <v>汉族</v>
          </cell>
          <cell r="P39" t="str">
            <v>未婚</v>
          </cell>
          <cell r="Q39" t="str">
            <v>共青团员</v>
          </cell>
          <cell r="R39" t="str">
            <v>160</v>
          </cell>
          <cell r="S39" t="str">
            <v>护理</v>
          </cell>
          <cell r="T39" t="str">
            <v>护理</v>
          </cell>
          <cell r="U39" t="str">
            <v>2019.9－2023.7＋本科＋护理学＋河南科技大学＋全日制</v>
          </cell>
          <cell r="V39" t="str">
            <v>本科</v>
          </cell>
          <cell r="W39" t="str">
            <v>本科</v>
          </cell>
          <cell r="X39" t="str">
            <v>是</v>
          </cell>
          <cell r="Y39" t="str">
            <v>护理学</v>
          </cell>
          <cell r="Z39" t="str">
            <v>无</v>
          </cell>
          <cell r="AA39" t="str">
            <v>河南科技大学</v>
          </cell>
        </row>
        <row r="40">
          <cell r="I40" t="str">
            <v>李欣欣</v>
          </cell>
          <cell r="J40" t="str">
            <v>女</v>
          </cell>
          <cell r="K40" t="str">
            <v>广东湛江</v>
          </cell>
          <cell r="L40" t="str">
            <v>2000-04-13</v>
          </cell>
          <cell r="M40" t="str">
            <v>440811200004130023</v>
          </cell>
          <cell r="N40" t="str">
            <v>18476613090</v>
          </cell>
          <cell r="O40" t="str">
            <v>汉族</v>
          </cell>
          <cell r="P40" t="str">
            <v>已婚</v>
          </cell>
          <cell r="Q40" t="str">
            <v>团员</v>
          </cell>
          <cell r="R40" t="str">
            <v>160</v>
          </cell>
          <cell r="S40" t="str">
            <v>护士</v>
          </cell>
          <cell r="T40" t="str">
            <v>护理</v>
          </cell>
          <cell r="U40" t="str">
            <v>2018.09-2023.06+本科+护理+嘉应学院医学院+是全日制</v>
          </cell>
          <cell r="V40" t="str">
            <v>本科</v>
          </cell>
          <cell r="W40" t="str">
            <v>本科</v>
          </cell>
          <cell r="X40" t="str">
            <v>是</v>
          </cell>
          <cell r="Y40" t="str">
            <v>护理</v>
          </cell>
          <cell r="Z40" t="str">
            <v>无</v>
          </cell>
          <cell r="AA40" t="str">
            <v>嘉应学院医学院</v>
          </cell>
        </row>
        <row r="41">
          <cell r="I41" t="str">
            <v>许贺茜</v>
          </cell>
          <cell r="J41" t="str">
            <v>女</v>
          </cell>
          <cell r="K41" t="str">
            <v>广东湛江</v>
          </cell>
          <cell r="L41" t="str">
            <v>1998-12-13</v>
          </cell>
          <cell r="M41" t="str">
            <v>440882199812130320</v>
          </cell>
          <cell r="N41" t="str">
            <v>13336516773</v>
          </cell>
          <cell r="O41" t="str">
            <v>汉族</v>
          </cell>
          <cell r="P41" t="str">
            <v>未婚</v>
          </cell>
          <cell r="Q41" t="str">
            <v>团员</v>
          </cell>
          <cell r="R41" t="str">
            <v>155</v>
          </cell>
          <cell r="S41" t="str">
            <v>全院</v>
          </cell>
          <cell r="T41" t="str">
            <v>护理</v>
          </cell>
          <cell r="U41" t="str">
            <v>2018.9—2021.7+大专+护理专业+海南科技职业大学+是全日制
2021.6—至今+本科+护理专业+海南科技职业大学+是全日制</v>
          </cell>
          <cell r="V41" t="str">
            <v>大专</v>
          </cell>
          <cell r="W41" t="str">
            <v>本科</v>
          </cell>
          <cell r="X41" t="str">
            <v>是</v>
          </cell>
          <cell r="Y41" t="str">
            <v>护理学</v>
          </cell>
          <cell r="Z41" t="str">
            <v>无</v>
          </cell>
          <cell r="AA41" t="str">
            <v>海南科技职业大学</v>
          </cell>
        </row>
        <row r="42">
          <cell r="I42" t="str">
            <v>潘世界</v>
          </cell>
          <cell r="J42" t="str">
            <v>男</v>
          </cell>
          <cell r="K42" t="str">
            <v>河南信阳</v>
          </cell>
          <cell r="L42" t="str">
            <v>1996-11-19</v>
          </cell>
          <cell r="M42" t="str">
            <v>411526199611196372</v>
          </cell>
          <cell r="N42" t="str">
            <v>18837621905</v>
          </cell>
          <cell r="O42" t="str">
            <v>汉族</v>
          </cell>
          <cell r="P42" t="str">
            <v>未婚</v>
          </cell>
          <cell r="Q42" t="str">
            <v>共青团员</v>
          </cell>
          <cell r="R42" t="str">
            <v>177</v>
          </cell>
          <cell r="S42" t="str">
            <v>护理岗位</v>
          </cell>
          <cell r="T42" t="str">
            <v>护理</v>
          </cell>
          <cell r="U42" t="str">
            <v>2018.9.1-2022.6.30 大学本科 护理学 武昌理工学院 全日制</v>
          </cell>
          <cell r="V42" t="str">
            <v>本科</v>
          </cell>
          <cell r="W42" t="str">
            <v>本科</v>
          </cell>
          <cell r="X42" t="str">
            <v>是</v>
          </cell>
          <cell r="Y42" t="str">
            <v>护理学</v>
          </cell>
          <cell r="Z42" t="str">
            <v>无</v>
          </cell>
          <cell r="AA42" t="str">
            <v>武昌理工学院</v>
          </cell>
        </row>
        <row r="43">
          <cell r="I43" t="str">
            <v>吴雪玲</v>
          </cell>
          <cell r="J43" t="str">
            <v>女</v>
          </cell>
          <cell r="K43" t="str">
            <v>广西南宁</v>
          </cell>
          <cell r="L43" t="str">
            <v>2000-10-07</v>
          </cell>
          <cell r="M43" t="str">
            <v>450111200010072724</v>
          </cell>
          <cell r="N43" t="str">
            <v>18172031127</v>
          </cell>
          <cell r="O43" t="str">
            <v>汉族</v>
          </cell>
          <cell r="P43" t="str">
            <v>未婚</v>
          </cell>
          <cell r="Q43" t="str">
            <v>共青团员</v>
          </cell>
          <cell r="R43" t="str">
            <v>161cm</v>
          </cell>
          <cell r="S43" t="str">
            <v>全院</v>
          </cell>
          <cell r="T43" t="str">
            <v>护理</v>
          </cell>
          <cell r="U43" t="str">
            <v>2018.09-2021.06   大专      护理          广西中医药大学     是
2021.09-2023.06   本科     护理学        广西中医药大学    是</v>
          </cell>
          <cell r="V43" t="str">
            <v>大专</v>
          </cell>
          <cell r="W43" t="str">
            <v>本科</v>
          </cell>
          <cell r="X43" t="str">
            <v>是</v>
          </cell>
          <cell r="Y43" t="str">
            <v>护理学</v>
          </cell>
          <cell r="Z43" t="str">
            <v>无</v>
          </cell>
          <cell r="AA43" t="str">
            <v>广西中医药大学</v>
          </cell>
        </row>
        <row r="44">
          <cell r="I44" t="str">
            <v>徐雨淇</v>
          </cell>
          <cell r="J44" t="str">
            <v>女</v>
          </cell>
          <cell r="K44" t="str">
            <v>广东茂名</v>
          </cell>
          <cell r="L44" t="str">
            <v>1998-07-10</v>
          </cell>
          <cell r="M44" t="str">
            <v>440981199807112821</v>
          </cell>
          <cell r="N44" t="str">
            <v>18813319687</v>
          </cell>
          <cell r="O44" t="str">
            <v>汉族</v>
          </cell>
          <cell r="P44" t="str">
            <v>未婚</v>
          </cell>
          <cell r="Q44" t="str">
            <v>共青团员</v>
          </cell>
          <cell r="R44" t="str">
            <v>155</v>
          </cell>
        </row>
        <row r="44">
          <cell r="U44" t="str">
            <v>2018.9-2021.7 大专 护理 嘉应学院 是
2021.9-2023.7本科 护理学 韶关学院 是</v>
          </cell>
          <cell r="V44" t="str">
            <v>大专</v>
          </cell>
          <cell r="W44" t="str">
            <v>本科</v>
          </cell>
          <cell r="X44" t="str">
            <v>是</v>
          </cell>
          <cell r="Y44" t="str">
            <v>护理学</v>
          </cell>
        </row>
        <row r="44">
          <cell r="AA44" t="str">
            <v>韶关学院</v>
          </cell>
        </row>
        <row r="45">
          <cell r="I45" t="str">
            <v>万晓青</v>
          </cell>
          <cell r="J45" t="str">
            <v>女</v>
          </cell>
          <cell r="K45" t="str">
            <v>青海海东</v>
          </cell>
          <cell r="L45" t="str">
            <v>1995-04-26</v>
          </cell>
          <cell r="M45" t="str">
            <v>632126199504262928</v>
          </cell>
          <cell r="N45" t="str">
            <v>15173185841</v>
          </cell>
          <cell r="O45" t="str">
            <v>汉</v>
          </cell>
          <cell r="P45" t="str">
            <v>未婚</v>
          </cell>
          <cell r="Q45" t="str">
            <v>团员</v>
          </cell>
          <cell r="R45" t="str">
            <v>155</v>
          </cell>
          <cell r="S45" t="str">
            <v>临床护士</v>
          </cell>
          <cell r="T45" t="str">
            <v>护理</v>
          </cell>
          <cell r="U45" t="str">
            <v>2015年09月 —2019年06月  本科  护理学 长沙医学院         全日制</v>
          </cell>
          <cell r="V45" t="str">
            <v>本科</v>
          </cell>
          <cell r="W45" t="str">
            <v>本科</v>
          </cell>
          <cell r="X45" t="str">
            <v>是</v>
          </cell>
          <cell r="Y45" t="str">
            <v>护理学</v>
          </cell>
          <cell r="Z45" t="str">
            <v>无</v>
          </cell>
          <cell r="AA45" t="str">
            <v>长沙医学院</v>
          </cell>
        </row>
        <row r="46">
          <cell r="I46" t="str">
            <v>陈思琦</v>
          </cell>
          <cell r="J46" t="str">
            <v>女</v>
          </cell>
          <cell r="K46" t="str">
            <v>山西省大同市广灵县</v>
          </cell>
          <cell r="L46" t="str">
            <v>2000-09-10</v>
          </cell>
          <cell r="M46" t="str">
            <v>140223200009104221</v>
          </cell>
          <cell r="N46" t="str">
            <v>13403610833</v>
          </cell>
          <cell r="O46" t="str">
            <v>汉族</v>
          </cell>
          <cell r="P46" t="str">
            <v>未婚</v>
          </cell>
          <cell r="Q46" t="str">
            <v>中共党员</v>
          </cell>
          <cell r="R46" t="str">
            <v>160</v>
          </cell>
          <cell r="S46" t="str">
            <v>呼吸与危重症医学科</v>
          </cell>
          <cell r="T46" t="str">
            <v>护理</v>
          </cell>
          <cell r="U46" t="str">
            <v>2018.09-2022.07 本科 护理学 山西医科大学 全日制</v>
          </cell>
          <cell r="V46" t="str">
            <v>本科</v>
          </cell>
          <cell r="W46" t="str">
            <v>本科</v>
          </cell>
          <cell r="X46" t="str">
            <v>是</v>
          </cell>
          <cell r="Y46" t="str">
            <v>护理学</v>
          </cell>
          <cell r="Z46" t="str">
            <v>无</v>
          </cell>
          <cell r="AA46" t="str">
            <v>山西医科大学</v>
          </cell>
        </row>
        <row r="47">
          <cell r="I47" t="str">
            <v>卢宏如</v>
          </cell>
          <cell r="J47" t="str">
            <v>女</v>
          </cell>
          <cell r="K47" t="str">
            <v>广东湛江</v>
          </cell>
          <cell r="L47" t="str">
            <v>1999-12-17</v>
          </cell>
          <cell r="M47" t="str">
            <v>44088219991217446X</v>
          </cell>
          <cell r="N47" t="str">
            <v>15975012529</v>
          </cell>
          <cell r="O47" t="str">
            <v>汉</v>
          </cell>
          <cell r="P47" t="str">
            <v>未婚</v>
          </cell>
          <cell r="Q47" t="str">
            <v>团员</v>
          </cell>
          <cell r="R47" t="str">
            <v>154</v>
          </cell>
          <cell r="S47" t="str">
            <v>护理</v>
          </cell>
          <cell r="T47" t="str">
            <v>护理</v>
          </cell>
          <cell r="U47" t="str">
            <v>2020/09-2023/07+大专+麻醉护理专业+广东江门中医药职业学院+全日制
2018/09-2020/07+本科+护理学+广东医科大学+全日制</v>
          </cell>
          <cell r="V47" t="str">
            <v>大专</v>
          </cell>
          <cell r="W47" t="str">
            <v>本科</v>
          </cell>
          <cell r="X47" t="str">
            <v>是</v>
          </cell>
          <cell r="Y47" t="str">
            <v>护理学</v>
          </cell>
          <cell r="Z47" t="str">
            <v>无</v>
          </cell>
          <cell r="AA47" t="str">
            <v>广东医科大学</v>
          </cell>
        </row>
        <row r="48">
          <cell r="I48" t="str">
            <v>林娇花</v>
          </cell>
          <cell r="J48" t="str">
            <v>女</v>
          </cell>
          <cell r="K48" t="str">
            <v>广东湛江</v>
          </cell>
          <cell r="L48" t="str">
            <v>2000-12-18</v>
          </cell>
          <cell r="M48" t="str">
            <v>440825200012183481</v>
          </cell>
          <cell r="N48" t="str">
            <v>19860012946</v>
          </cell>
          <cell r="O48" t="str">
            <v>汉</v>
          </cell>
          <cell r="P48" t="str">
            <v>未婚</v>
          </cell>
          <cell r="Q48" t="str">
            <v>共青团员</v>
          </cell>
          <cell r="R48" t="str">
            <v>158</v>
          </cell>
          <cell r="S48" t="str">
            <v>护理</v>
          </cell>
          <cell r="T48" t="str">
            <v>护理</v>
          </cell>
          <cell r="U48" t="str">
            <v>2019.9－2023.6 +本科+护理学+中山大学新华学院+全日制</v>
          </cell>
          <cell r="V48" t="str">
            <v>本科</v>
          </cell>
          <cell r="W48" t="str">
            <v>本科</v>
          </cell>
          <cell r="X48" t="str">
            <v>是</v>
          </cell>
          <cell r="Y48" t="str">
            <v>护理学</v>
          </cell>
          <cell r="Z48" t="str">
            <v>无</v>
          </cell>
          <cell r="AA48" t="str">
            <v>中山大学新华学院</v>
          </cell>
        </row>
        <row r="49">
          <cell r="I49" t="str">
            <v>吴艳彬</v>
          </cell>
          <cell r="J49" t="str">
            <v>女</v>
          </cell>
          <cell r="K49" t="str">
            <v>福建宁德</v>
          </cell>
          <cell r="L49" t="str">
            <v>2000-08-06</v>
          </cell>
          <cell r="M49" t="str">
            <v>350982200008060041</v>
          </cell>
          <cell r="N49" t="str">
            <v>18974834637</v>
          </cell>
          <cell r="O49" t="str">
            <v>汉族</v>
          </cell>
          <cell r="P49" t="str">
            <v>未婚</v>
          </cell>
          <cell r="Q49" t="str">
            <v>共青团员</v>
          </cell>
          <cell r="R49" t="str">
            <v>160</v>
          </cell>
          <cell r="S49" t="str">
            <v>护理部</v>
          </cell>
          <cell r="T49" t="str">
            <v>护理</v>
          </cell>
          <cell r="U49" t="str">
            <v>2016.09-2021.06   大专 护理学 湖南外国语职业学院 全日制大专
2021.09-2023.06本科  护理学 吉首大学张家界学院 全日制本科</v>
          </cell>
          <cell r="V49" t="str">
            <v>大专</v>
          </cell>
          <cell r="W49" t="str">
            <v>本科</v>
          </cell>
          <cell r="X49" t="str">
            <v>是</v>
          </cell>
          <cell r="Y49" t="str">
            <v>护理学</v>
          </cell>
          <cell r="Z49" t="str">
            <v>无</v>
          </cell>
          <cell r="AA49" t="str">
            <v>吉首大学张家界学院</v>
          </cell>
        </row>
        <row r="50">
          <cell r="I50" t="str">
            <v>韩平</v>
          </cell>
          <cell r="J50" t="str">
            <v>女</v>
          </cell>
          <cell r="K50" t="str">
            <v>贵州道真</v>
          </cell>
          <cell r="L50" t="str">
            <v>1998-10-21</v>
          </cell>
          <cell r="M50" t="str">
            <v>522125199810212820</v>
          </cell>
          <cell r="N50" t="str">
            <v>18798124933</v>
          </cell>
          <cell r="O50" t="str">
            <v>仡佬族</v>
          </cell>
          <cell r="P50" t="str">
            <v>未婚</v>
          </cell>
          <cell r="Q50" t="str">
            <v>共青团员</v>
          </cell>
          <cell r="R50" t="str">
            <v>163cm</v>
          </cell>
          <cell r="S50" t="str">
            <v>烧伤外科</v>
          </cell>
          <cell r="T50" t="str">
            <v>护理</v>
          </cell>
          <cell r="U50" t="str">
            <v>起止时间：2018-09-14——2022-07-01＋本科＋护理学＋遵义医科大学医学与科技学院＋是全日制</v>
          </cell>
          <cell r="V50" t="str">
            <v>本科</v>
          </cell>
          <cell r="W50" t="str">
            <v>本科</v>
          </cell>
          <cell r="X50" t="str">
            <v>是</v>
          </cell>
          <cell r="Y50" t="str">
            <v>护理学</v>
          </cell>
          <cell r="Z50" t="str">
            <v>无</v>
          </cell>
          <cell r="AA50" t="str">
            <v>遵义医科大学医学与科技学院</v>
          </cell>
        </row>
        <row r="51">
          <cell r="I51" t="str">
            <v>徐玉玲</v>
          </cell>
          <cell r="J51" t="str">
            <v>女</v>
          </cell>
          <cell r="K51" t="str">
            <v>河南信阳</v>
          </cell>
          <cell r="L51" t="str">
            <v>2001-01-17</v>
          </cell>
          <cell r="M51" t="str">
            <v>411528200101175545</v>
          </cell>
          <cell r="N51" t="str">
            <v>15737365105</v>
          </cell>
          <cell r="O51" t="str">
            <v>汉</v>
          </cell>
          <cell r="P51" t="str">
            <v>未婚</v>
          </cell>
          <cell r="Q51" t="str">
            <v>共青团员</v>
          </cell>
          <cell r="R51" t="str">
            <v>168</v>
          </cell>
          <cell r="S51" t="str">
            <v>全院</v>
          </cell>
          <cell r="T51" t="str">
            <v>护理</v>
          </cell>
          <cell r="U51" t="str">
            <v>2019年至2023年本科助产学新乡医学院三全学院全日制</v>
          </cell>
          <cell r="V51" t="str">
            <v>本科</v>
          </cell>
          <cell r="W51" t="str">
            <v>本科</v>
          </cell>
          <cell r="X51" t="str">
            <v>是</v>
          </cell>
          <cell r="Y51" t="str">
            <v>助产学</v>
          </cell>
          <cell r="Z51" t="str">
            <v>无</v>
          </cell>
          <cell r="AA51" t="str">
            <v>新乡医学院三全学院</v>
          </cell>
        </row>
        <row r="52">
          <cell r="I52" t="str">
            <v>班柳</v>
          </cell>
          <cell r="J52" t="str">
            <v>女</v>
          </cell>
          <cell r="K52" t="str">
            <v>湖北赤壁</v>
          </cell>
          <cell r="L52" t="str">
            <v>2000-09-23</v>
          </cell>
          <cell r="M52" t="str">
            <v>42128120000923006X</v>
          </cell>
          <cell r="N52" t="str">
            <v>18772242756</v>
          </cell>
          <cell r="O52" t="str">
            <v>汉族</v>
          </cell>
          <cell r="P52" t="str">
            <v>未婚</v>
          </cell>
          <cell r="Q52" t="str">
            <v>共青团员</v>
          </cell>
          <cell r="R52" t="str">
            <v>162</v>
          </cell>
          <cell r="S52" t="str">
            <v>全院</v>
          </cell>
          <cell r="T52" t="str">
            <v>护理</v>
          </cell>
          <cell r="U52" t="str">
            <v>2019.09-2023.06 本科 护理学 湖北医药学院药护学院 全日制</v>
          </cell>
          <cell r="V52" t="str">
            <v>本科</v>
          </cell>
          <cell r="W52" t="str">
            <v>本科</v>
          </cell>
          <cell r="X52" t="str">
            <v>是</v>
          </cell>
          <cell r="Y52" t="str">
            <v>护理学</v>
          </cell>
          <cell r="Z52" t="str">
            <v>无</v>
          </cell>
          <cell r="AA52" t="str">
            <v>湖北医药学院药护学院</v>
          </cell>
        </row>
        <row r="53">
          <cell r="I53" t="str">
            <v>黄温豪</v>
          </cell>
          <cell r="J53" t="str">
            <v>女</v>
          </cell>
          <cell r="K53" t="str">
            <v>江西赣州</v>
          </cell>
          <cell r="L53" t="str">
            <v>1999-07-11</v>
          </cell>
          <cell r="M53" t="str">
            <v>360730199907110021</v>
          </cell>
          <cell r="N53" t="str">
            <v>19179759385</v>
          </cell>
          <cell r="O53" t="str">
            <v>汉族</v>
          </cell>
          <cell r="P53" t="str">
            <v>未婚</v>
          </cell>
          <cell r="Q53" t="str">
            <v>共青团员</v>
          </cell>
          <cell r="R53" t="str">
            <v>166</v>
          </cell>
          <cell r="S53" t="str">
            <v>全院</v>
          </cell>
          <cell r="T53" t="str">
            <v>护理</v>
          </cell>
          <cell r="U53" t="str">
            <v>2019.8.24-2023.7.1+本科+护理学+天津中医药大学+是全日制</v>
          </cell>
          <cell r="V53" t="str">
            <v>本科</v>
          </cell>
          <cell r="W53" t="str">
            <v>本科</v>
          </cell>
          <cell r="X53" t="str">
            <v>是</v>
          </cell>
          <cell r="Y53" t="str">
            <v>护理学</v>
          </cell>
          <cell r="Z53" t="str">
            <v>无</v>
          </cell>
          <cell r="AA53" t="str">
            <v>天津中医药大学</v>
          </cell>
        </row>
        <row r="54">
          <cell r="I54" t="str">
            <v>贺明鑫</v>
          </cell>
          <cell r="J54" t="str">
            <v>女</v>
          </cell>
          <cell r="K54" t="str">
            <v>贵州遵义</v>
          </cell>
          <cell r="L54" t="str">
            <v>1995-11-06</v>
          </cell>
          <cell r="M54" t="str">
            <v>522132199511068228</v>
          </cell>
          <cell r="N54" t="str">
            <v>15989774915</v>
          </cell>
          <cell r="O54" t="str">
            <v>汉族</v>
          </cell>
          <cell r="P54" t="str">
            <v>未婚</v>
          </cell>
          <cell r="Q54" t="str">
            <v>团员</v>
          </cell>
          <cell r="R54" t="str">
            <v>159</v>
          </cell>
          <cell r="S54" t="str">
            <v>全院</v>
          </cell>
          <cell r="T54" t="str">
            <v>护理</v>
          </cell>
          <cell r="U54" t="str">
            <v>2014.09-2018.06 本科 护理学 遵义医学院珠海校区 全日制</v>
          </cell>
          <cell r="V54" t="str">
            <v>本科</v>
          </cell>
          <cell r="W54" t="str">
            <v>本科</v>
          </cell>
          <cell r="X54" t="str">
            <v>是</v>
          </cell>
          <cell r="Y54" t="str">
            <v>护理学</v>
          </cell>
          <cell r="Z54" t="str">
            <v>无</v>
          </cell>
          <cell r="AA54" t="str">
            <v>遵义医学院珠海校区</v>
          </cell>
        </row>
        <row r="55">
          <cell r="I55" t="str">
            <v>何碧杏</v>
          </cell>
          <cell r="J55" t="str">
            <v>女</v>
          </cell>
          <cell r="K55" t="str">
            <v>广东雷州</v>
          </cell>
          <cell r="L55" t="str">
            <v>1996-09-16</v>
          </cell>
          <cell r="M55" t="str">
            <v>440882199609162327</v>
          </cell>
          <cell r="N55" t="str">
            <v>18875959672</v>
          </cell>
          <cell r="O55" t="str">
            <v>汉</v>
          </cell>
          <cell r="P55" t="str">
            <v>未婚</v>
          </cell>
          <cell r="Q55" t="str">
            <v>团员</v>
          </cell>
          <cell r="R55" t="str">
            <v>161</v>
          </cell>
          <cell r="S55" t="str">
            <v>护理部</v>
          </cell>
          <cell r="T55" t="str">
            <v>护理</v>
          </cell>
          <cell r="U55" t="str">
            <v>2015.09-2019.06  本科  护理学  中山大学新华学院  是全日制</v>
          </cell>
          <cell r="V55" t="str">
            <v>本科</v>
          </cell>
          <cell r="W55" t="str">
            <v>本科</v>
          </cell>
          <cell r="X55" t="str">
            <v>是</v>
          </cell>
          <cell r="Y55" t="str">
            <v>护理学</v>
          </cell>
          <cell r="Z55" t="str">
            <v>无</v>
          </cell>
          <cell r="AA55" t="str">
            <v>中山大学新华学院</v>
          </cell>
        </row>
        <row r="56">
          <cell r="I56" t="str">
            <v>冯澳萍</v>
          </cell>
          <cell r="J56" t="str">
            <v>女</v>
          </cell>
          <cell r="K56" t="str">
            <v>广西玉林</v>
          </cell>
          <cell r="L56" t="str">
            <v>2001-06-06</v>
          </cell>
          <cell r="M56" t="str">
            <v>450923200106062300</v>
          </cell>
          <cell r="N56" t="str">
            <v>18776751359</v>
          </cell>
          <cell r="O56" t="str">
            <v>汉族</v>
          </cell>
          <cell r="P56" t="str">
            <v>未婚</v>
          </cell>
          <cell r="Q56" t="str">
            <v>共青团员</v>
          </cell>
          <cell r="R56" t="str">
            <v>168</v>
          </cell>
          <cell r="S56" t="str">
            <v>护理</v>
          </cell>
          <cell r="T56" t="str">
            <v>护理</v>
          </cell>
          <cell r="U56" t="str">
            <v>2019-2023年 本科 护理学 无锡太湖学院 全日制</v>
          </cell>
          <cell r="V56" t="str">
            <v>本科</v>
          </cell>
          <cell r="W56" t="str">
            <v>本科</v>
          </cell>
          <cell r="X56" t="str">
            <v>是</v>
          </cell>
          <cell r="Y56" t="str">
            <v>护理学</v>
          </cell>
          <cell r="Z56" t="str">
            <v>无</v>
          </cell>
          <cell r="AA56" t="str">
            <v>无锡太湖学院</v>
          </cell>
        </row>
        <row r="57">
          <cell r="I57" t="str">
            <v>黄友情</v>
          </cell>
          <cell r="J57" t="str">
            <v>男</v>
          </cell>
          <cell r="K57" t="str">
            <v>广西河池</v>
          </cell>
          <cell r="L57" t="str">
            <v>1999-05-17</v>
          </cell>
          <cell r="M57" t="str">
            <v>452730199905175634</v>
          </cell>
          <cell r="N57" t="str">
            <v>15577850089</v>
          </cell>
          <cell r="O57" t="str">
            <v>壮族</v>
          </cell>
          <cell r="P57" t="str">
            <v>未婚</v>
          </cell>
          <cell r="Q57" t="str">
            <v>共青团员</v>
          </cell>
          <cell r="R57" t="str">
            <v>165cm</v>
          </cell>
          <cell r="S57" t="str">
            <v>护理</v>
          </cell>
          <cell r="T57" t="str">
            <v>护理</v>
          </cell>
          <cell r="U57" t="str">
            <v>2018.09-2022.05 大学本科 护理学 宁夏回族自治区人民医院 是</v>
          </cell>
          <cell r="V57" t="str">
            <v>本科</v>
          </cell>
          <cell r="W57" t="str">
            <v>本科</v>
          </cell>
          <cell r="X57" t="str">
            <v>是</v>
          </cell>
          <cell r="Y57" t="str">
            <v>护理学</v>
          </cell>
          <cell r="Z57" t="str">
            <v>无</v>
          </cell>
          <cell r="AA57" t="str">
            <v>西北民族大学</v>
          </cell>
        </row>
        <row r="58">
          <cell r="I58" t="str">
            <v>廖红姣</v>
          </cell>
          <cell r="J58" t="str">
            <v>女</v>
          </cell>
          <cell r="K58" t="str">
            <v>湖南邵阳</v>
          </cell>
          <cell r="L58" t="str">
            <v>2000-11-14</v>
          </cell>
          <cell r="M58" t="str">
            <v>430581200011147529</v>
          </cell>
          <cell r="N58" t="str">
            <v>18667393317</v>
          </cell>
          <cell r="O58" t="str">
            <v>汉</v>
          </cell>
          <cell r="P58" t="str">
            <v>未婚</v>
          </cell>
          <cell r="Q58" t="str">
            <v>共青团员</v>
          </cell>
          <cell r="R58" t="str">
            <v>158</v>
          </cell>
          <cell r="S58" t="str">
            <v>护理岗位</v>
          </cell>
          <cell r="T58" t="str">
            <v>护理</v>
          </cell>
          <cell r="U58" t="str">
            <v>2015.09-2020.06 大专 护理学 邵阳学院 是全日制
2020.09-2022.06 本科 护理学 邵阳学院 是全日制</v>
          </cell>
          <cell r="V58" t="str">
            <v>大专</v>
          </cell>
          <cell r="W58" t="str">
            <v>本科</v>
          </cell>
          <cell r="X58" t="str">
            <v>是</v>
          </cell>
          <cell r="Y58" t="str">
            <v>护理学</v>
          </cell>
          <cell r="Z58" t="str">
            <v>无</v>
          </cell>
          <cell r="AA58" t="str">
            <v>邵阳学院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5"/>
  <sheetViews>
    <sheetView tabSelected="1" workbookViewId="0">
      <selection activeCell="K7" sqref="K7"/>
    </sheetView>
  </sheetViews>
  <sheetFormatPr defaultColWidth="9" defaultRowHeight="27" customHeight="1"/>
  <cols>
    <col min="1" max="1" width="6.25" style="3" customWidth="1"/>
    <col min="2" max="2" width="9" style="3"/>
    <col min="3" max="3" width="7.13333333333333" style="3" customWidth="1"/>
    <col min="4" max="4" width="11.75" style="4" customWidth="1"/>
    <col min="5" max="5" width="12.2" style="3" customWidth="1"/>
    <col min="6" max="6" width="21.625" style="3" customWidth="1"/>
    <col min="7" max="7" width="31.875" style="3" customWidth="1"/>
    <col min="8" max="8" width="11.375" style="5" customWidth="1"/>
    <col min="9" max="9" width="7.94166666666667" style="3" customWidth="1"/>
  </cols>
  <sheetData>
    <row r="1" s="1" customFormat="1" customHeight="1" spans="1:9">
      <c r="A1" s="6" t="s">
        <v>0</v>
      </c>
      <c r="B1" s="6"/>
      <c r="C1" s="6"/>
      <c r="D1" s="7"/>
      <c r="E1" s="6"/>
      <c r="F1" s="6"/>
      <c r="G1" s="6"/>
      <c r="H1" s="8"/>
      <c r="I1" s="6"/>
    </row>
    <row r="2" s="2" customFormat="1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9" t="s">
        <v>9</v>
      </c>
    </row>
    <row r="3" customHeight="1" spans="1:9">
      <c r="A3" s="12">
        <v>1</v>
      </c>
      <c r="B3" s="13" t="s">
        <v>10</v>
      </c>
      <c r="C3" s="12" t="s">
        <v>11</v>
      </c>
      <c r="D3" s="14">
        <v>36410</v>
      </c>
      <c r="E3" s="12" t="str">
        <f>VLOOKUP(B3,[1]本科组!$I:$W,15,0)</f>
        <v>本科</v>
      </c>
      <c r="F3" s="12" t="s">
        <v>12</v>
      </c>
      <c r="G3" s="12" t="str">
        <f>VLOOKUP(B3,[1]本科组!$I:$AA,19,0)</f>
        <v>河南开封科技传媒学院</v>
      </c>
      <c r="H3" s="15">
        <v>45108</v>
      </c>
      <c r="I3" s="12" t="s">
        <v>13</v>
      </c>
    </row>
    <row r="4" customHeight="1" spans="1:9">
      <c r="A4" s="12">
        <v>2</v>
      </c>
      <c r="B4" s="13" t="s">
        <v>14</v>
      </c>
      <c r="C4" s="12" t="s">
        <v>11</v>
      </c>
      <c r="D4" s="14">
        <v>36814</v>
      </c>
      <c r="E4" s="12" t="str">
        <f>VLOOKUP(B4,[1]本科组!$I:$W,15,0)</f>
        <v>本科</v>
      </c>
      <c r="F4" s="12" t="s">
        <v>12</v>
      </c>
      <c r="G4" s="12" t="str">
        <f>VLOOKUP(B4,[1]本科组!$I:$AA,19,0)</f>
        <v>成都医学院</v>
      </c>
      <c r="H4" s="15">
        <v>44721</v>
      </c>
      <c r="I4" s="12" t="s">
        <v>13</v>
      </c>
    </row>
    <row r="5" customHeight="1" spans="1:9">
      <c r="A5" s="12">
        <v>3</v>
      </c>
      <c r="B5" s="13" t="s">
        <v>15</v>
      </c>
      <c r="C5" s="12" t="s">
        <v>11</v>
      </c>
      <c r="D5" s="14">
        <v>36717</v>
      </c>
      <c r="E5" s="12" t="str">
        <f>VLOOKUP(B5,[1]本科组!$I:$W,15,0)</f>
        <v>本科</v>
      </c>
      <c r="F5" s="12" t="s">
        <v>12</v>
      </c>
      <c r="G5" s="12" t="str">
        <f>VLOOKUP(B5,[1]本科组!$I:$AA,19,0)</f>
        <v>湘南学院</v>
      </c>
      <c r="H5" s="15">
        <v>45107</v>
      </c>
      <c r="I5" s="12" t="s">
        <v>13</v>
      </c>
    </row>
    <row r="6" customHeight="1" spans="1:9">
      <c r="A6" s="12">
        <v>4</v>
      </c>
      <c r="B6" s="13" t="s">
        <v>16</v>
      </c>
      <c r="C6" s="12" t="s">
        <v>11</v>
      </c>
      <c r="D6" s="14">
        <v>36255</v>
      </c>
      <c r="E6" s="12" t="str">
        <f>VLOOKUP(B6,[1]本科组!$I:$W,15,0)</f>
        <v>本科</v>
      </c>
      <c r="F6" s="12" t="s">
        <v>12</v>
      </c>
      <c r="G6" s="12" t="str">
        <f>VLOOKUP(B6,[1]本科组!$I:$AA,19,0)</f>
        <v>广东医科大学</v>
      </c>
      <c r="H6" s="15">
        <v>45108</v>
      </c>
      <c r="I6" s="12" t="s">
        <v>13</v>
      </c>
    </row>
    <row r="7" customHeight="1" spans="1:9">
      <c r="A7" s="12">
        <v>5</v>
      </c>
      <c r="B7" s="13" t="s">
        <v>17</v>
      </c>
      <c r="C7" s="12" t="s">
        <v>11</v>
      </c>
      <c r="D7" s="14">
        <v>36882</v>
      </c>
      <c r="E7" s="12" t="str">
        <f>VLOOKUP(B7,[1]本科组!$I:$W,15,0)</f>
        <v>本科</v>
      </c>
      <c r="F7" s="12" t="s">
        <v>12</v>
      </c>
      <c r="G7" s="12" t="str">
        <f>VLOOKUP(B7,[1]本科组!$I:$AA,19,0)</f>
        <v>荆楚理工学院</v>
      </c>
      <c r="H7" s="15">
        <v>45093</v>
      </c>
      <c r="I7" s="12" t="s">
        <v>13</v>
      </c>
    </row>
    <row r="8" customHeight="1" spans="1:9">
      <c r="A8" s="12">
        <v>6</v>
      </c>
      <c r="B8" s="13" t="s">
        <v>18</v>
      </c>
      <c r="C8" s="12" t="s">
        <v>11</v>
      </c>
      <c r="D8" s="14">
        <v>36886</v>
      </c>
      <c r="E8" s="12" t="str">
        <f>VLOOKUP(B8,[1]本科组!$I:$W,15,0)</f>
        <v>本科</v>
      </c>
      <c r="F8" s="12" t="s">
        <v>12</v>
      </c>
      <c r="G8" s="12" t="str">
        <f>VLOOKUP(B8,[1]本科组!$I:$AA,19,0)</f>
        <v>广东医科大学</v>
      </c>
      <c r="H8" s="15">
        <v>45108</v>
      </c>
      <c r="I8" s="12" t="s">
        <v>13</v>
      </c>
    </row>
    <row r="9" customHeight="1" spans="1:9">
      <c r="A9" s="12">
        <v>7</v>
      </c>
      <c r="B9" s="13" t="s">
        <v>19</v>
      </c>
      <c r="C9" s="12" t="s">
        <v>11</v>
      </c>
      <c r="D9" s="14">
        <v>36265</v>
      </c>
      <c r="E9" s="12" t="str">
        <f>VLOOKUP(B9,[1]本科组!$I:$W,15,0)</f>
        <v>本科</v>
      </c>
      <c r="F9" s="12" t="s">
        <v>12</v>
      </c>
      <c r="G9" s="12" t="str">
        <f>VLOOKUP(B9,[1]本科组!$I:$AA,19,0)</f>
        <v>河南中医药大学</v>
      </c>
      <c r="H9" s="15">
        <v>45114</v>
      </c>
      <c r="I9" s="12" t="s">
        <v>13</v>
      </c>
    </row>
    <row r="10" customHeight="1" spans="1:9">
      <c r="A10" s="12">
        <v>8</v>
      </c>
      <c r="B10" s="13" t="s">
        <v>20</v>
      </c>
      <c r="C10" s="12" t="s">
        <v>11</v>
      </c>
      <c r="D10" s="14">
        <v>36647</v>
      </c>
      <c r="E10" s="12" t="str">
        <f>VLOOKUP(B10,[1]本科组!$I:$W,15,0)</f>
        <v>本科</v>
      </c>
      <c r="F10" s="12" t="s">
        <v>12</v>
      </c>
      <c r="G10" s="12" t="str">
        <f>VLOOKUP(B10,[1]本科组!$I:$AA,19,0)</f>
        <v>山西中医药大学</v>
      </c>
      <c r="H10" s="15">
        <v>44720</v>
      </c>
      <c r="I10" s="12" t="s">
        <v>13</v>
      </c>
    </row>
    <row r="11" customHeight="1" spans="1:9">
      <c r="A11" s="12">
        <v>9</v>
      </c>
      <c r="B11" s="13" t="s">
        <v>21</v>
      </c>
      <c r="C11" s="12" t="s">
        <v>11</v>
      </c>
      <c r="D11" s="14">
        <v>36506</v>
      </c>
      <c r="E11" s="12" t="str">
        <f>VLOOKUP(B11,[1]本科组!$I:$W,15,0)</f>
        <v>本科</v>
      </c>
      <c r="F11" s="12" t="s">
        <v>12</v>
      </c>
      <c r="G11" s="12" t="str">
        <f>VLOOKUP(B11,[1]本科组!$I:$AA,19,0)</f>
        <v>湖南医药学院</v>
      </c>
      <c r="H11" s="15">
        <v>45087</v>
      </c>
      <c r="I11" s="12" t="s">
        <v>13</v>
      </c>
    </row>
    <row r="12" customHeight="1" spans="1:9">
      <c r="A12" s="12">
        <v>10</v>
      </c>
      <c r="B12" s="13" t="s">
        <v>22</v>
      </c>
      <c r="C12" s="12" t="s">
        <v>23</v>
      </c>
      <c r="D12" s="14">
        <v>36078</v>
      </c>
      <c r="E12" s="12" t="str">
        <f>VLOOKUP(B12,[1]本科组!$I:$W,15,0)</f>
        <v>本科</v>
      </c>
      <c r="F12" s="12" t="s">
        <v>12</v>
      </c>
      <c r="G12" s="12" t="str">
        <f>VLOOKUP(B12,[1]本科组!$I:$AA,19,0)</f>
        <v>河南中医药大学</v>
      </c>
      <c r="H12" s="15">
        <v>45108</v>
      </c>
      <c r="I12" s="12" t="s">
        <v>13</v>
      </c>
    </row>
    <row r="13" customHeight="1" spans="1:9">
      <c r="A13" s="12">
        <v>11</v>
      </c>
      <c r="B13" s="13" t="s">
        <v>24</v>
      </c>
      <c r="C13" s="12" t="s">
        <v>11</v>
      </c>
      <c r="D13" s="14">
        <v>36555</v>
      </c>
      <c r="E13" s="12" t="str">
        <f>VLOOKUP(B13,[1]本科组!$I:$W,15,0)</f>
        <v>本科</v>
      </c>
      <c r="F13" s="12" t="s">
        <v>12</v>
      </c>
      <c r="G13" s="12" t="str">
        <f>VLOOKUP(B13,[1]本科组!$I:$AA,19,0)</f>
        <v>广西中医药大学</v>
      </c>
      <c r="H13" s="15">
        <v>45107</v>
      </c>
      <c r="I13" s="12" t="s">
        <v>13</v>
      </c>
    </row>
    <row r="14" customHeight="1" spans="1:9">
      <c r="A14" s="12">
        <v>12</v>
      </c>
      <c r="B14" s="13" t="s">
        <v>25</v>
      </c>
      <c r="C14" s="12" t="s">
        <v>11</v>
      </c>
      <c r="D14" s="14">
        <v>36429</v>
      </c>
      <c r="E14" s="12" t="str">
        <f>VLOOKUP(B14,[1]本科组!$I:$W,15,0)</f>
        <v>本科</v>
      </c>
      <c r="F14" s="12" t="s">
        <v>12</v>
      </c>
      <c r="G14" s="12" t="str">
        <f>VLOOKUP(B14,[1]本科组!$I:$AA,19,0)</f>
        <v>广东医科大学</v>
      </c>
      <c r="H14" s="15">
        <v>44726.06</v>
      </c>
      <c r="I14" s="12" t="s">
        <v>13</v>
      </c>
    </row>
    <row r="15" customHeight="1" spans="1:9">
      <c r="A15" s="12">
        <v>13</v>
      </c>
      <c r="B15" s="13" t="s">
        <v>26</v>
      </c>
      <c r="C15" s="12" t="s">
        <v>23</v>
      </c>
      <c r="D15" s="14">
        <v>37145</v>
      </c>
      <c r="E15" s="12" t="str">
        <f>VLOOKUP(B15,[1]本科组!$I:$W,15,0)</f>
        <v>本科</v>
      </c>
      <c r="F15" s="12" t="s">
        <v>12</v>
      </c>
      <c r="G15" s="12" t="str">
        <f>VLOOKUP(B15,[1]本科组!$I:$AA,19,0)</f>
        <v>吉首大学张家界学院</v>
      </c>
      <c r="H15" s="15">
        <v>45092</v>
      </c>
      <c r="I15" s="12" t="s">
        <v>13</v>
      </c>
    </row>
    <row r="16" customHeight="1" spans="1:9">
      <c r="A16" s="12">
        <v>14</v>
      </c>
      <c r="B16" s="13" t="s">
        <v>27</v>
      </c>
      <c r="C16" s="12" t="s">
        <v>11</v>
      </c>
      <c r="D16" s="14">
        <v>36747</v>
      </c>
      <c r="E16" s="12" t="str">
        <f>VLOOKUP(B16,[1]本科组!$I:$W,15,0)</f>
        <v>本科</v>
      </c>
      <c r="F16" s="12" t="s">
        <v>12</v>
      </c>
      <c r="G16" s="12" t="str">
        <f>VLOOKUP(B16,[1]本科组!$I:$AA,19,0)</f>
        <v>皖南医学院</v>
      </c>
      <c r="H16" s="15">
        <v>45108</v>
      </c>
      <c r="I16" s="12" t="s">
        <v>13</v>
      </c>
    </row>
    <row r="17" customHeight="1" spans="1:9">
      <c r="A17" s="12">
        <v>15</v>
      </c>
      <c r="B17" s="13" t="s">
        <v>28</v>
      </c>
      <c r="C17" s="12" t="s">
        <v>11</v>
      </c>
      <c r="D17" s="14">
        <v>36255</v>
      </c>
      <c r="E17" s="12" t="str">
        <f>VLOOKUP(B17,[1]本科组!$I:$W,15,0)</f>
        <v>本科</v>
      </c>
      <c r="F17" s="12" t="s">
        <v>12</v>
      </c>
      <c r="G17" s="12" t="str">
        <f>VLOOKUP(B17,[1]本科组!$I:$AA,19,0)</f>
        <v>邵阳学院</v>
      </c>
      <c r="H17" s="15">
        <v>44713</v>
      </c>
      <c r="I17" s="12" t="s">
        <v>13</v>
      </c>
    </row>
    <row r="18" customHeight="1" spans="1:9">
      <c r="A18" s="12">
        <v>16</v>
      </c>
      <c r="B18" s="13" t="s">
        <v>29</v>
      </c>
      <c r="C18" s="12" t="s">
        <v>11</v>
      </c>
      <c r="D18" s="14">
        <v>36668</v>
      </c>
      <c r="E18" s="12" t="str">
        <f>VLOOKUP(B18,[1]本科组!$I:$W,15,0)</f>
        <v>本科</v>
      </c>
      <c r="F18" s="12" t="s">
        <v>12</v>
      </c>
      <c r="G18" s="12" t="str">
        <f>VLOOKUP(B18,[1]本科组!$I:$AA,19,0)</f>
        <v>广西中医药大学赛恩斯新医药学院</v>
      </c>
      <c r="H18" s="15">
        <v>45078</v>
      </c>
      <c r="I18" s="12" t="s">
        <v>13</v>
      </c>
    </row>
    <row r="19" customHeight="1" spans="1:9">
      <c r="A19" s="12">
        <v>17</v>
      </c>
      <c r="B19" s="13" t="s">
        <v>30</v>
      </c>
      <c r="C19" s="12" t="s">
        <v>11</v>
      </c>
      <c r="D19" s="14">
        <v>35796</v>
      </c>
      <c r="E19" s="12" t="str">
        <f>VLOOKUP(B19,[1]本科组!$I:$W,15,0)</f>
        <v>本科</v>
      </c>
      <c r="F19" s="12" t="s">
        <v>12</v>
      </c>
      <c r="G19" s="12" t="str">
        <f>VLOOKUP(B19,[1]本科组!$I:$AA,19,0)</f>
        <v>广西中医药大学赛恩斯新医药学院</v>
      </c>
      <c r="H19" s="15">
        <v>45100</v>
      </c>
      <c r="I19" s="12" t="s">
        <v>13</v>
      </c>
    </row>
    <row r="20" customHeight="1" spans="1:9">
      <c r="A20" s="12">
        <v>18</v>
      </c>
      <c r="B20" s="13" t="s">
        <v>31</v>
      </c>
      <c r="C20" s="12" t="s">
        <v>11</v>
      </c>
      <c r="D20" s="14">
        <v>35564</v>
      </c>
      <c r="E20" s="12" t="str">
        <f>VLOOKUP(B20,[1]本科组!$I:$W,15,0)</f>
        <v>本科</v>
      </c>
      <c r="F20" s="12" t="s">
        <v>12</v>
      </c>
      <c r="G20" s="12" t="str">
        <f>VLOOKUP(B20,[1]本科组!$I:$AA,19,0)</f>
        <v>遵义医科大学</v>
      </c>
      <c r="H20" s="15">
        <v>44743</v>
      </c>
      <c r="I20" s="12" t="s">
        <v>13</v>
      </c>
    </row>
    <row r="21" customHeight="1" spans="1:9">
      <c r="A21" s="12">
        <v>19</v>
      </c>
      <c r="B21" s="13" t="s">
        <v>32</v>
      </c>
      <c r="C21" s="12" t="s">
        <v>11</v>
      </c>
      <c r="D21" s="14">
        <v>36146</v>
      </c>
      <c r="E21" s="12" t="str">
        <f>VLOOKUP(B21,[1]本科组!$I:$W,15,0)</f>
        <v>本科</v>
      </c>
      <c r="F21" s="12" t="s">
        <v>12</v>
      </c>
      <c r="G21" s="12" t="str">
        <f>VLOOKUP(B21,[1]本科组!$I:$AA,19,0)</f>
        <v>荆楚理工学院</v>
      </c>
      <c r="H21" s="15">
        <v>45107</v>
      </c>
      <c r="I21" s="12" t="s">
        <v>13</v>
      </c>
    </row>
    <row r="22" customHeight="1" spans="1:9">
      <c r="A22" s="12">
        <v>20</v>
      </c>
      <c r="B22" s="13" t="s">
        <v>33</v>
      </c>
      <c r="C22" s="12" t="s">
        <v>11</v>
      </c>
      <c r="D22" s="14">
        <v>36423</v>
      </c>
      <c r="E22" s="12" t="str">
        <f>VLOOKUP(B22,[1]本科组!$I:$W,15,0)</f>
        <v>本科</v>
      </c>
      <c r="F22" s="12" t="s">
        <v>12</v>
      </c>
      <c r="G22" s="12" t="str">
        <f>VLOOKUP(B22,[1]本科组!$I:$AA,19,0)</f>
        <v>南华大学船山学院</v>
      </c>
      <c r="H22" s="15">
        <v>45107</v>
      </c>
      <c r="I22" s="12" t="s">
        <v>13</v>
      </c>
    </row>
    <row r="23" customHeight="1" spans="1:9">
      <c r="A23" s="12">
        <v>21</v>
      </c>
      <c r="B23" s="13" t="s">
        <v>34</v>
      </c>
      <c r="C23" s="12" t="s">
        <v>11</v>
      </c>
      <c r="D23" s="14">
        <v>35558</v>
      </c>
      <c r="E23" s="12" t="str">
        <f>VLOOKUP(B23,[1]本科组!$I:$W,15,0)</f>
        <v>本科</v>
      </c>
      <c r="F23" s="12" t="s">
        <v>12</v>
      </c>
      <c r="G23" s="12" t="str">
        <f>VLOOKUP(B23,[1]本科组!$I:$AA,19,0)</f>
        <v>广东医科大学</v>
      </c>
      <c r="H23" s="15">
        <v>45108</v>
      </c>
      <c r="I23" s="12" t="s">
        <v>13</v>
      </c>
    </row>
    <row r="24" customHeight="1" spans="1:9">
      <c r="A24" s="12">
        <v>22</v>
      </c>
      <c r="B24" s="13" t="s">
        <v>35</v>
      </c>
      <c r="C24" s="12" t="s">
        <v>11</v>
      </c>
      <c r="D24" s="14">
        <v>35890</v>
      </c>
      <c r="E24" s="12" t="str">
        <f>VLOOKUP(B24,[1]本科组!$I:$W,15,0)</f>
        <v>本科</v>
      </c>
      <c r="F24" s="12" t="s">
        <v>12</v>
      </c>
      <c r="G24" s="12" t="str">
        <f>VLOOKUP(B24,[1]本科组!$I:$AA,19,0)</f>
        <v>云南中医药大学</v>
      </c>
      <c r="H24" s="15">
        <v>45108</v>
      </c>
      <c r="I24" s="12" t="s">
        <v>13</v>
      </c>
    </row>
    <row r="25" customHeight="1" spans="1:9">
      <c r="A25" s="12">
        <v>23</v>
      </c>
      <c r="B25" s="13" t="s">
        <v>36</v>
      </c>
      <c r="C25" s="12" t="s">
        <v>11</v>
      </c>
      <c r="D25" s="14">
        <v>36672</v>
      </c>
      <c r="E25" s="12" t="str">
        <f>VLOOKUP(B25,[1]本科组!$I:$W,15,0)</f>
        <v>本科</v>
      </c>
      <c r="F25" s="12" t="s">
        <v>12</v>
      </c>
      <c r="G25" s="12" t="s">
        <v>37</v>
      </c>
      <c r="H25" s="15">
        <v>45107</v>
      </c>
      <c r="I25" s="12" t="s">
        <v>13</v>
      </c>
    </row>
    <row r="26" customHeight="1" spans="1:9">
      <c r="A26" s="12">
        <v>24</v>
      </c>
      <c r="B26" s="13" t="s">
        <v>38</v>
      </c>
      <c r="C26" s="12" t="s">
        <v>23</v>
      </c>
      <c r="D26" s="14">
        <v>36599</v>
      </c>
      <c r="E26" s="12" t="str">
        <f>VLOOKUP(B26,[1]本科组!$I:$W,15,0)</f>
        <v>本科</v>
      </c>
      <c r="F26" s="12" t="s">
        <v>12</v>
      </c>
      <c r="G26" s="12" t="str">
        <f>VLOOKUP(B26,[1]本科组!$I:$AA,19,0)</f>
        <v>河北地质大学华信学院</v>
      </c>
      <c r="H26" s="15">
        <v>44737</v>
      </c>
      <c r="I26" s="12" t="s">
        <v>13</v>
      </c>
    </row>
    <row r="27" customHeight="1" spans="1:9">
      <c r="A27" s="12">
        <v>25</v>
      </c>
      <c r="B27" s="13" t="s">
        <v>39</v>
      </c>
      <c r="C27" s="12" t="s">
        <v>11</v>
      </c>
      <c r="D27" s="14">
        <v>36608</v>
      </c>
      <c r="E27" s="12" t="str">
        <f>VLOOKUP(B27,[1]本科组!$I:$W,15,0)</f>
        <v>本科</v>
      </c>
      <c r="F27" s="12" t="s">
        <v>12</v>
      </c>
      <c r="G27" s="12" t="str">
        <f>VLOOKUP(B27,[1]本科组!$I:$AA,19,0)</f>
        <v>广州新华学院</v>
      </c>
      <c r="H27" s="15">
        <v>45107</v>
      </c>
      <c r="I27" s="12" t="s">
        <v>13</v>
      </c>
    </row>
    <row r="28" customHeight="1" spans="1:9">
      <c r="A28" s="12">
        <v>26</v>
      </c>
      <c r="B28" s="13" t="s">
        <v>40</v>
      </c>
      <c r="C28" s="12" t="s">
        <v>11</v>
      </c>
      <c r="D28" s="14">
        <v>35973</v>
      </c>
      <c r="E28" s="12" t="str">
        <f>VLOOKUP(B28,[1]本科组!$I:$W,15,0)</f>
        <v>本科</v>
      </c>
      <c r="F28" s="12" t="s">
        <v>12</v>
      </c>
      <c r="G28" s="12" t="str">
        <f>VLOOKUP(B28,[1]本科组!$I:$AA,19,0)</f>
        <v>广东药科大学</v>
      </c>
      <c r="H28" s="15">
        <v>45107</v>
      </c>
      <c r="I28" s="12" t="s">
        <v>13</v>
      </c>
    </row>
    <row r="29" customHeight="1" spans="1:9">
      <c r="A29" s="12">
        <v>27</v>
      </c>
      <c r="B29" s="13" t="s">
        <v>41</v>
      </c>
      <c r="C29" s="12" t="s">
        <v>11</v>
      </c>
      <c r="D29" s="14">
        <v>36023</v>
      </c>
      <c r="E29" s="12" t="str">
        <f>VLOOKUP(B29,[1]本科组!$I:$W,15,0)</f>
        <v>本科</v>
      </c>
      <c r="F29" s="12" t="s">
        <v>12</v>
      </c>
      <c r="G29" s="12" t="str">
        <f>VLOOKUP(B29,[1]本科组!$I:$AA,19,0)</f>
        <v>九江学院</v>
      </c>
      <c r="H29" s="15">
        <v>44743</v>
      </c>
      <c r="I29" s="12" t="s">
        <v>13</v>
      </c>
    </row>
    <row r="30" customHeight="1" spans="1:9">
      <c r="A30" s="12">
        <v>28</v>
      </c>
      <c r="B30" s="13" t="s">
        <v>42</v>
      </c>
      <c r="C30" s="12" t="s">
        <v>11</v>
      </c>
      <c r="D30" s="14">
        <v>36871</v>
      </c>
      <c r="E30" s="12" t="str">
        <f>VLOOKUP(B30,[1]本科组!$I:$W,15,0)</f>
        <v>本科</v>
      </c>
      <c r="F30" s="12" t="s">
        <v>12</v>
      </c>
      <c r="G30" s="12" t="str">
        <f>VLOOKUP(B30,[1]本科组!$I:$AA,19,0)</f>
        <v>广西中医药大学</v>
      </c>
      <c r="H30" s="15">
        <v>45078</v>
      </c>
      <c r="I30" s="12" t="s">
        <v>13</v>
      </c>
    </row>
    <row r="31" customHeight="1" spans="1:9">
      <c r="A31" s="12">
        <v>29</v>
      </c>
      <c r="B31" s="13" t="s">
        <v>43</v>
      </c>
      <c r="C31" s="12" t="s">
        <v>11</v>
      </c>
      <c r="D31" s="14">
        <v>36695</v>
      </c>
      <c r="E31" s="12" t="str">
        <f>VLOOKUP(B31,[1]本科组!$I:$W,15,0)</f>
        <v>本科</v>
      </c>
      <c r="F31" s="12" t="s">
        <v>12</v>
      </c>
      <c r="G31" s="12" t="str">
        <f>VLOOKUP(B31,[1]本科组!$I:$AA,19,0)</f>
        <v>广西医科大学</v>
      </c>
      <c r="H31" s="15">
        <v>45108</v>
      </c>
      <c r="I31" s="12" t="s">
        <v>13</v>
      </c>
    </row>
    <row r="32" customHeight="1" spans="1:9">
      <c r="A32" s="12">
        <v>30</v>
      </c>
      <c r="B32" s="13" t="s">
        <v>44</v>
      </c>
      <c r="C32" s="12" t="s">
        <v>11</v>
      </c>
      <c r="D32" s="14">
        <v>36377</v>
      </c>
      <c r="E32" s="12" t="str">
        <f>VLOOKUP(B32,[1]本科组!$I:$W,15,0)</f>
        <v>本科</v>
      </c>
      <c r="F32" s="12" t="s">
        <v>12</v>
      </c>
      <c r="G32" s="12" t="str">
        <f>VLOOKUP(B32,[1]本科组!$I:$AA,19,0)</f>
        <v>湖南中医药大学</v>
      </c>
      <c r="H32" s="15">
        <v>45098</v>
      </c>
      <c r="I32" s="12" t="s">
        <v>13</v>
      </c>
    </row>
    <row r="33" customHeight="1" spans="1:9">
      <c r="A33" s="12">
        <v>31</v>
      </c>
      <c r="B33" s="13" t="s">
        <v>45</v>
      </c>
      <c r="C33" s="12" t="s">
        <v>23</v>
      </c>
      <c r="D33" s="14">
        <v>37097</v>
      </c>
      <c r="E33" s="12" t="str">
        <f>VLOOKUP(B33,[1]本科组!$I:$W,15,0)</f>
        <v>本科</v>
      </c>
      <c r="F33" s="12" t="s">
        <v>12</v>
      </c>
      <c r="G33" s="12" t="str">
        <f>VLOOKUP(B33,[1]本科组!$I:$AA,19,0)</f>
        <v>佳木斯大学</v>
      </c>
      <c r="H33" s="15">
        <v>45102</v>
      </c>
      <c r="I33" s="12" t="s">
        <v>13</v>
      </c>
    </row>
    <row r="34" customHeight="1" spans="1:9">
      <c r="A34" s="12">
        <v>32</v>
      </c>
      <c r="B34" s="13" t="s">
        <v>46</v>
      </c>
      <c r="C34" s="12" t="s">
        <v>11</v>
      </c>
      <c r="D34" s="14">
        <v>37029</v>
      </c>
      <c r="E34" s="12" t="str">
        <f>VLOOKUP(B34,[1]本科组!$I:$W,15,0)</f>
        <v>本科</v>
      </c>
      <c r="F34" s="12" t="s">
        <v>12</v>
      </c>
      <c r="G34" s="12" t="str">
        <f>VLOOKUP(B34,[1]本科组!$I:$AA,19,0)</f>
        <v>韶关学院</v>
      </c>
      <c r="H34" s="15">
        <v>45107</v>
      </c>
      <c r="I34" s="12" t="s">
        <v>13</v>
      </c>
    </row>
    <row r="35" customHeight="1" spans="1:9">
      <c r="A35" s="12">
        <v>33</v>
      </c>
      <c r="B35" s="13" t="s">
        <v>47</v>
      </c>
      <c r="C35" s="12" t="s">
        <v>11</v>
      </c>
      <c r="D35" s="14">
        <v>36586</v>
      </c>
      <c r="E35" s="12" t="str">
        <f>VLOOKUP(B35,[1]本科组!$I:$W,15,0)</f>
        <v>本科</v>
      </c>
      <c r="F35" s="12" t="s">
        <v>12</v>
      </c>
      <c r="G35" s="12" t="str">
        <f>VLOOKUP(B35,[1]本科组!$I:$AA,19,0)</f>
        <v>湘南学院</v>
      </c>
      <c r="H35" s="15">
        <v>45107</v>
      </c>
      <c r="I35" s="12" t="s">
        <v>13</v>
      </c>
    </row>
    <row r="36" customHeight="1" spans="1:9">
      <c r="A36" s="12">
        <v>34</v>
      </c>
      <c r="B36" s="13" t="s">
        <v>48</v>
      </c>
      <c r="C36" s="12" t="s">
        <v>11</v>
      </c>
      <c r="D36" s="14">
        <v>36865</v>
      </c>
      <c r="E36" s="12" t="str">
        <f>VLOOKUP(B36,[1]本科组!$I:$W,15,0)</f>
        <v>本科</v>
      </c>
      <c r="F36" s="12" t="s">
        <v>12</v>
      </c>
      <c r="G36" s="12" t="str">
        <f>VLOOKUP(B36,[1]本科组!$I:$AA,19,0)</f>
        <v>河南科技大学</v>
      </c>
      <c r="H36" s="15">
        <v>45108</v>
      </c>
      <c r="I36" s="12" t="s">
        <v>13</v>
      </c>
    </row>
    <row r="37" customHeight="1" spans="1:9">
      <c r="A37" s="12">
        <v>35</v>
      </c>
      <c r="B37" s="13" t="s">
        <v>49</v>
      </c>
      <c r="C37" s="12" t="s">
        <v>11</v>
      </c>
      <c r="D37" s="14">
        <v>36629</v>
      </c>
      <c r="E37" s="12" t="str">
        <f>VLOOKUP(B37,[1]本科组!$I:$W,15,0)</f>
        <v>本科</v>
      </c>
      <c r="F37" s="12" t="s">
        <v>12</v>
      </c>
      <c r="G37" s="12" t="s">
        <v>50</v>
      </c>
      <c r="H37" s="15">
        <v>45107</v>
      </c>
      <c r="I37" s="12" t="s">
        <v>13</v>
      </c>
    </row>
    <row r="38" customHeight="1" spans="1:9">
      <c r="A38" s="12">
        <v>36</v>
      </c>
      <c r="B38" s="13" t="s">
        <v>51</v>
      </c>
      <c r="C38" s="12" t="s">
        <v>11</v>
      </c>
      <c r="D38" s="14">
        <v>36142</v>
      </c>
      <c r="E38" s="12" t="str">
        <f>VLOOKUP(B38,[1]本科组!$I:$W,15,0)</f>
        <v>本科</v>
      </c>
      <c r="F38" s="12" t="s">
        <v>12</v>
      </c>
      <c r="G38" s="12" t="str">
        <f>VLOOKUP(B38,[1]本科组!$I:$AA,19,0)</f>
        <v>海南科技职业大学</v>
      </c>
      <c r="H38" s="15">
        <v>45122</v>
      </c>
      <c r="I38" s="12" t="s">
        <v>13</v>
      </c>
    </row>
    <row r="39" customHeight="1" spans="1:9">
      <c r="A39" s="12">
        <v>37</v>
      </c>
      <c r="B39" s="13" t="s">
        <v>52</v>
      </c>
      <c r="C39" s="12" t="s">
        <v>23</v>
      </c>
      <c r="D39" s="14">
        <v>35388</v>
      </c>
      <c r="E39" s="12" t="str">
        <f>VLOOKUP(B39,[1]本科组!$I:$W,15,0)</f>
        <v>本科</v>
      </c>
      <c r="F39" s="12" t="s">
        <v>12</v>
      </c>
      <c r="G39" s="12" t="str">
        <f>VLOOKUP(B39,[1]本科组!$I:$AA,19,0)</f>
        <v>武昌理工学院</v>
      </c>
      <c r="H39" s="15">
        <v>44742</v>
      </c>
      <c r="I39" s="12" t="s">
        <v>13</v>
      </c>
    </row>
    <row r="40" customHeight="1" spans="1:9">
      <c r="A40" s="12">
        <v>38</v>
      </c>
      <c r="B40" s="13" t="s">
        <v>53</v>
      </c>
      <c r="C40" s="12" t="s">
        <v>11</v>
      </c>
      <c r="D40" s="14">
        <v>36806</v>
      </c>
      <c r="E40" s="12" t="str">
        <f>VLOOKUP(B40,[1]本科组!$I:$W,15,0)</f>
        <v>本科</v>
      </c>
      <c r="F40" s="12" t="s">
        <v>12</v>
      </c>
      <c r="G40" s="12" t="str">
        <f>VLOOKUP(B40,[1]本科组!$I:$AA,19,0)</f>
        <v>广西中医药大学</v>
      </c>
      <c r="H40" s="15">
        <v>45107</v>
      </c>
      <c r="I40" s="12" t="s">
        <v>13</v>
      </c>
    </row>
    <row r="41" customHeight="1" spans="1:9">
      <c r="A41" s="12">
        <v>39</v>
      </c>
      <c r="B41" s="13" t="s">
        <v>54</v>
      </c>
      <c r="C41" s="12" t="s">
        <v>11</v>
      </c>
      <c r="D41" s="14">
        <v>35986</v>
      </c>
      <c r="E41" s="12" t="str">
        <f>VLOOKUP(B41,[1]本科组!$I:$W,15,0)</f>
        <v>本科</v>
      </c>
      <c r="F41" s="12" t="s">
        <v>12</v>
      </c>
      <c r="G41" s="12" t="str">
        <f>VLOOKUP(B41,[1]本科组!$I:$AA,19,0)</f>
        <v>韶关学院</v>
      </c>
      <c r="H41" s="15">
        <v>45107</v>
      </c>
      <c r="I41" s="12" t="s">
        <v>13</v>
      </c>
    </row>
    <row r="42" customHeight="1" spans="1:9">
      <c r="A42" s="12">
        <v>40</v>
      </c>
      <c r="B42" s="13" t="s">
        <v>55</v>
      </c>
      <c r="C42" s="12" t="s">
        <v>11</v>
      </c>
      <c r="D42" s="14">
        <v>34815</v>
      </c>
      <c r="E42" s="12" t="str">
        <f>VLOOKUP(B42,[1]本科组!$I:$W,15,0)</f>
        <v>本科</v>
      </c>
      <c r="F42" s="12" t="s">
        <v>12</v>
      </c>
      <c r="G42" s="12" t="str">
        <f>VLOOKUP(B42,[1]本科组!$I:$AA,19,0)</f>
        <v>长沙医学院</v>
      </c>
      <c r="H42" s="15">
        <v>43646</v>
      </c>
      <c r="I42" s="12" t="s">
        <v>13</v>
      </c>
    </row>
    <row r="43" customHeight="1" spans="1:9">
      <c r="A43" s="12">
        <v>41</v>
      </c>
      <c r="B43" s="13" t="s">
        <v>56</v>
      </c>
      <c r="C43" s="12" t="s">
        <v>11</v>
      </c>
      <c r="D43" s="14">
        <v>36779</v>
      </c>
      <c r="E43" s="12" t="str">
        <f>VLOOKUP(B43,[1]本科组!$I:$W,15,0)</f>
        <v>本科</v>
      </c>
      <c r="F43" s="12" t="s">
        <v>12</v>
      </c>
      <c r="G43" s="12" t="str">
        <f>VLOOKUP(B43,[1]本科组!$I:$AA,19,0)</f>
        <v>山西医科大学</v>
      </c>
      <c r="H43" s="15">
        <v>44743</v>
      </c>
      <c r="I43" s="12" t="s">
        <v>13</v>
      </c>
    </row>
    <row r="44" customHeight="1" spans="1:9">
      <c r="A44" s="12">
        <v>42</v>
      </c>
      <c r="B44" s="13" t="s">
        <v>57</v>
      </c>
      <c r="C44" s="12" t="s">
        <v>11</v>
      </c>
      <c r="D44" s="14">
        <v>36511</v>
      </c>
      <c r="E44" s="12" t="str">
        <f>VLOOKUP(B44,[1]本科组!$I:$W,15,0)</f>
        <v>本科</v>
      </c>
      <c r="F44" s="12" t="s">
        <v>12</v>
      </c>
      <c r="G44" s="12" t="str">
        <f>VLOOKUP(B44,[1]本科组!$I:$AA,19,0)</f>
        <v>广东医科大学</v>
      </c>
      <c r="H44" s="15">
        <v>45107</v>
      </c>
      <c r="I44" s="12" t="s">
        <v>13</v>
      </c>
    </row>
    <row r="45" customHeight="1" spans="1:9">
      <c r="A45" s="12">
        <v>43</v>
      </c>
      <c r="B45" s="13" t="s">
        <v>58</v>
      </c>
      <c r="C45" s="12" t="s">
        <v>11</v>
      </c>
      <c r="D45" s="14">
        <v>36878</v>
      </c>
      <c r="E45" s="12" t="str">
        <f>VLOOKUP(B45,[1]本科组!$I:$W,15,0)</f>
        <v>本科</v>
      </c>
      <c r="F45" s="12" t="s">
        <v>12</v>
      </c>
      <c r="G45" s="12" t="s">
        <v>37</v>
      </c>
      <c r="H45" s="15">
        <v>45107</v>
      </c>
      <c r="I45" s="12" t="s">
        <v>13</v>
      </c>
    </row>
    <row r="46" customHeight="1" spans="1:9">
      <c r="A46" s="12">
        <v>44</v>
      </c>
      <c r="B46" s="13" t="s">
        <v>59</v>
      </c>
      <c r="C46" s="12" t="s">
        <v>11</v>
      </c>
      <c r="D46" s="14">
        <v>36744</v>
      </c>
      <c r="E46" s="12" t="str">
        <f>VLOOKUP(B46,[1]本科组!$I:$W,15,0)</f>
        <v>本科</v>
      </c>
      <c r="F46" s="12" t="s">
        <v>12</v>
      </c>
      <c r="G46" s="12" t="str">
        <f>VLOOKUP(B46,[1]本科组!$I:$AA,19,0)</f>
        <v>吉首大学张家界学院</v>
      </c>
      <c r="H46" s="15">
        <v>45097</v>
      </c>
      <c r="I46" s="12" t="s">
        <v>13</v>
      </c>
    </row>
    <row r="47" customHeight="1" spans="1:9">
      <c r="A47" s="12">
        <v>45</v>
      </c>
      <c r="B47" s="13" t="s">
        <v>60</v>
      </c>
      <c r="C47" s="12" t="s">
        <v>11</v>
      </c>
      <c r="D47" s="14">
        <v>36089</v>
      </c>
      <c r="E47" s="12" t="str">
        <f>VLOOKUP(B47,[1]本科组!$I:$W,15,0)</f>
        <v>本科</v>
      </c>
      <c r="F47" s="12" t="s">
        <v>12</v>
      </c>
      <c r="G47" s="12" t="str">
        <f>VLOOKUP(B47,[1]本科组!$I:$AA,19,0)</f>
        <v>遵义医科大学医学与科技学院</v>
      </c>
      <c r="H47" s="15">
        <v>44743</v>
      </c>
      <c r="I47" s="12" t="s">
        <v>13</v>
      </c>
    </row>
    <row r="48" customHeight="1" spans="1:9">
      <c r="A48" s="12">
        <v>46</v>
      </c>
      <c r="B48" s="13" t="s">
        <v>61</v>
      </c>
      <c r="C48" s="12" t="s">
        <v>11</v>
      </c>
      <c r="D48" s="14">
        <v>36908</v>
      </c>
      <c r="E48" s="12" t="str">
        <f>VLOOKUP(B48,[1]本科组!$I:$W,15,0)</f>
        <v>本科</v>
      </c>
      <c r="F48" s="12" t="s">
        <v>62</v>
      </c>
      <c r="G48" s="12" t="str">
        <f>VLOOKUP(B48,[1]本科组!$I:$AA,19,0)</f>
        <v>新乡医学院三全学院</v>
      </c>
      <c r="H48" s="15">
        <v>45108</v>
      </c>
      <c r="I48" s="12" t="s">
        <v>13</v>
      </c>
    </row>
    <row r="49" customHeight="1" spans="1:9">
      <c r="A49" s="12">
        <v>47</v>
      </c>
      <c r="B49" s="13" t="s">
        <v>63</v>
      </c>
      <c r="C49" s="12" t="s">
        <v>11</v>
      </c>
      <c r="D49" s="14">
        <v>36792</v>
      </c>
      <c r="E49" s="12" t="str">
        <f>VLOOKUP(B49,[1]本科组!$I:$W,15,0)</f>
        <v>本科</v>
      </c>
      <c r="F49" s="12" t="s">
        <v>12</v>
      </c>
      <c r="G49" s="12" t="str">
        <f>VLOOKUP(B49,[1]本科组!$I:$AA,19,0)</f>
        <v>湖北医药学院药护学院</v>
      </c>
      <c r="H49" s="15">
        <v>45107</v>
      </c>
      <c r="I49" s="12" t="s">
        <v>13</v>
      </c>
    </row>
    <row r="50" customHeight="1" spans="1:9">
      <c r="A50" s="12">
        <v>48</v>
      </c>
      <c r="B50" s="13" t="s">
        <v>64</v>
      </c>
      <c r="C50" s="12" t="s">
        <v>11</v>
      </c>
      <c r="D50" s="14">
        <v>36352</v>
      </c>
      <c r="E50" s="12" t="str">
        <f>VLOOKUP(B50,[1]本科组!$I:$W,15,0)</f>
        <v>本科</v>
      </c>
      <c r="F50" s="12" t="s">
        <v>12</v>
      </c>
      <c r="G50" s="12" t="str">
        <f>VLOOKUP(B50,[1]本科组!$I:$AA,19,0)</f>
        <v>天津中医药大学</v>
      </c>
      <c r="H50" s="15">
        <v>45108</v>
      </c>
      <c r="I50" s="12" t="s">
        <v>13</v>
      </c>
    </row>
    <row r="51" customHeight="1" spans="1:9">
      <c r="A51" s="12">
        <v>49</v>
      </c>
      <c r="B51" s="13" t="s">
        <v>65</v>
      </c>
      <c r="C51" s="12" t="s">
        <v>11</v>
      </c>
      <c r="D51" s="14">
        <v>35009</v>
      </c>
      <c r="E51" s="12" t="str">
        <f>VLOOKUP(B51,[1]本科组!$I:$W,15,0)</f>
        <v>本科</v>
      </c>
      <c r="F51" s="12" t="s">
        <v>12</v>
      </c>
      <c r="G51" s="12" t="s">
        <v>66</v>
      </c>
      <c r="H51" s="15">
        <v>43282</v>
      </c>
      <c r="I51" s="12" t="s">
        <v>13</v>
      </c>
    </row>
    <row r="52" customHeight="1" spans="1:9">
      <c r="A52" s="12">
        <v>50</v>
      </c>
      <c r="B52" s="13" t="s">
        <v>67</v>
      </c>
      <c r="C52" s="12" t="s">
        <v>11</v>
      </c>
      <c r="D52" s="14">
        <v>35324</v>
      </c>
      <c r="E52" s="12" t="str">
        <f>VLOOKUP(B52,[1]本科组!$I:$W,15,0)</f>
        <v>本科</v>
      </c>
      <c r="F52" s="12" t="s">
        <v>12</v>
      </c>
      <c r="G52" s="12" t="str">
        <f>VLOOKUP(B52,[1]本科组!$I:$AA,19,0)</f>
        <v>中山大学新华学院</v>
      </c>
      <c r="H52" s="15">
        <v>43641</v>
      </c>
      <c r="I52" s="12" t="s">
        <v>13</v>
      </c>
    </row>
    <row r="53" customHeight="1" spans="1:9">
      <c r="A53" s="12">
        <v>51</v>
      </c>
      <c r="B53" s="13" t="s">
        <v>68</v>
      </c>
      <c r="C53" s="12" t="s">
        <v>11</v>
      </c>
      <c r="D53" s="14">
        <v>37048</v>
      </c>
      <c r="E53" s="12" t="str">
        <f>VLOOKUP(B53,[1]本科组!$I:$W,15,0)</f>
        <v>本科</v>
      </c>
      <c r="F53" s="12" t="s">
        <v>12</v>
      </c>
      <c r="G53" s="12" t="str">
        <f>VLOOKUP(B53,[1]本科组!$I:$AA,19,0)</f>
        <v>无锡太湖学院</v>
      </c>
      <c r="H53" s="15">
        <v>45105</v>
      </c>
      <c r="I53" s="12" t="s">
        <v>13</v>
      </c>
    </row>
    <row r="54" customHeight="1" spans="1:9">
      <c r="A54" s="12">
        <v>52</v>
      </c>
      <c r="B54" s="13" t="s">
        <v>69</v>
      </c>
      <c r="C54" s="12" t="s">
        <v>23</v>
      </c>
      <c r="D54" s="14">
        <v>36297</v>
      </c>
      <c r="E54" s="12" t="str">
        <f>VLOOKUP(B54,[1]本科组!$I:$W,15,0)</f>
        <v>本科</v>
      </c>
      <c r="F54" s="12" t="s">
        <v>12</v>
      </c>
      <c r="G54" s="12" t="str">
        <f>VLOOKUP(B54,[1]本科组!$I:$AA,19,0)</f>
        <v>西北民族大学</v>
      </c>
      <c r="H54" s="15">
        <v>44707</v>
      </c>
      <c r="I54" s="12" t="s">
        <v>13</v>
      </c>
    </row>
    <row r="55" customHeight="1" spans="1:9">
      <c r="A55" s="12">
        <v>53</v>
      </c>
      <c r="B55" s="13" t="s">
        <v>70</v>
      </c>
      <c r="C55" s="12" t="s">
        <v>11</v>
      </c>
      <c r="D55" s="14">
        <v>36844</v>
      </c>
      <c r="E55" s="12" t="str">
        <f>VLOOKUP(B55,[1]本科组!$I:$W,15,0)</f>
        <v>本科</v>
      </c>
      <c r="F55" s="12" t="s">
        <v>12</v>
      </c>
      <c r="G55" s="12" t="str">
        <f>VLOOKUP(B55,[1]本科组!$I:$AA,19,0)</f>
        <v>邵阳学院</v>
      </c>
      <c r="H55" s="15">
        <v>44713</v>
      </c>
      <c r="I55" s="12" t="s">
        <v>13</v>
      </c>
    </row>
  </sheetData>
  <sheetProtection formatCells="0"/>
  <autoFilter ref="A1:I55">
    <extLst/>
  </autoFilter>
  <mergeCells count="1">
    <mergeCell ref="A1:I1"/>
  </mergeCells>
  <conditionalFormatting sqref="B3:B55">
    <cfRule type="duplicateValues" dxfId="0" priority="1"/>
  </conditionalFormatting>
  <printOptions horizontalCentered="1"/>
  <pageMargins left="0.357638888888889" right="0.357638888888889" top="0.60625" bottom="0.60625" header="0.5" footer="0.5"/>
  <pageSetup paperSize="9" scale="82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饭饭</cp:lastModifiedBy>
  <dcterms:created xsi:type="dcterms:W3CDTF">2022-03-24T06:13:00Z</dcterms:created>
  <dcterms:modified xsi:type="dcterms:W3CDTF">2023-02-09T01:24:55Z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2052-11.1.0.13703</vt:lpwstr>
  </property>
</Properties>
</file>