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90"/>
  </bookViews>
  <sheets>
    <sheet name="Sheet1" sheetId="1" r:id="rId1"/>
  </sheets>
  <definedNames>
    <definedName name="_xlnm.Print_Area" localSheetId="0">Sheet1!$A$1:$H$212</definedName>
  </definedNames>
  <calcPr calcId="145621"/>
</workbook>
</file>

<file path=xl/calcChain.xml><?xml version="1.0" encoding="utf-8"?>
<calcChain xmlns="http://schemas.openxmlformats.org/spreadsheetml/2006/main">
  <c r="G212" i="1" l="1"/>
  <c r="I212" i="1" l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67" i="1"/>
  <c r="I66" i="1"/>
  <c r="G42" i="1"/>
  <c r="E42" i="1"/>
  <c r="I213" i="1" l="1"/>
</calcChain>
</file>

<file path=xl/sharedStrings.xml><?xml version="1.0" encoding="utf-8"?>
<sst xmlns="http://schemas.openxmlformats.org/spreadsheetml/2006/main" count="565" uniqueCount="355">
  <si>
    <t>期刊杂志订购计划清单</t>
  </si>
  <si>
    <t>表一</t>
  </si>
  <si>
    <t>序号</t>
  </si>
  <si>
    <t>期刊杂志名称</t>
  </si>
  <si>
    <t>邮发代号</t>
  </si>
  <si>
    <t>单位</t>
  </si>
  <si>
    <t>征订数量</t>
  </si>
  <si>
    <t>预算单价
（元）</t>
  </si>
  <si>
    <t>预算金额
（元）</t>
  </si>
  <si>
    <t>备注</t>
  </si>
  <si>
    <t>中华肾脏病杂志</t>
  </si>
  <si>
    <t>46-106</t>
  </si>
  <si>
    <t>本</t>
  </si>
  <si>
    <t>征订1年</t>
  </si>
  <si>
    <t>中国血液净化</t>
  </si>
  <si>
    <t>82-365</t>
  </si>
  <si>
    <t>中华血液学杂志</t>
  </si>
  <si>
    <t>6-54</t>
  </si>
  <si>
    <t>中国糖尿病杂志</t>
  </si>
  <si>
    <t>82-623</t>
  </si>
  <si>
    <t>中华男科学杂志</t>
  </si>
  <si>
    <t>28-257</t>
  </si>
  <si>
    <t>中华创伤骨科杂志</t>
  </si>
  <si>
    <t>46-248</t>
  </si>
  <si>
    <t>中华显微外科杂志</t>
  </si>
  <si>
    <t>46-107</t>
  </si>
  <si>
    <t>中国运动医学杂志</t>
  </si>
  <si>
    <t>82-77</t>
  </si>
  <si>
    <t>中国肺癌杂志</t>
  </si>
  <si>
    <t>62-95</t>
  </si>
  <si>
    <t>岭南急诊医学杂志</t>
  </si>
  <si>
    <t>46-303</t>
  </si>
  <si>
    <t>中华急诊医学杂志</t>
  </si>
  <si>
    <t>32-41</t>
  </si>
  <si>
    <t>中华疝和腹壁外科杂志（电子版）</t>
  </si>
  <si>
    <t>80-991</t>
  </si>
  <si>
    <t>中华小儿外科杂志</t>
  </si>
  <si>
    <t>38-19</t>
  </si>
  <si>
    <t>临床小儿外科杂志</t>
  </si>
  <si>
    <t>42-261</t>
  </si>
  <si>
    <t>中华消化外科杂志</t>
  </si>
  <si>
    <t>78-117</t>
  </si>
  <si>
    <t>中国实用外科杂志</t>
  </si>
  <si>
    <t>8-127</t>
  </si>
  <si>
    <t>中国消防</t>
  </si>
  <si>
    <t>2-888</t>
  </si>
  <si>
    <t>2023年度</t>
  </si>
  <si>
    <t>中国保安</t>
  </si>
  <si>
    <t>CN 11-3340/D</t>
  </si>
  <si>
    <t>中华实用儿科临床杂志</t>
  </si>
  <si>
    <t>36-102</t>
  </si>
  <si>
    <t>中国医学伦理学</t>
  </si>
  <si>
    <t>52—83</t>
  </si>
  <si>
    <t>医学与哲学</t>
  </si>
  <si>
    <t>8-122</t>
  </si>
  <si>
    <t>中国医疗管理科学</t>
  </si>
  <si>
    <t>82-479</t>
  </si>
  <si>
    <t>中华整形外科杂志</t>
  </si>
  <si>
    <t>80-855</t>
  </si>
  <si>
    <t>中华医学美学美容杂志</t>
  </si>
  <si>
    <t>82-800</t>
  </si>
  <si>
    <t>中华病理学</t>
  </si>
  <si>
    <t>2-56</t>
  </si>
  <si>
    <t>临床与实验病理学</t>
  </si>
  <si>
    <t>26-54</t>
  </si>
  <si>
    <t>诊断病理学杂志</t>
  </si>
  <si>
    <t>82-882</t>
  </si>
  <si>
    <t>中国癌症杂志</t>
  </si>
  <si>
    <t>4-575</t>
  </si>
  <si>
    <t>国际肿瘤学杂志</t>
  </si>
  <si>
    <t>24-64</t>
  </si>
  <si>
    <t>《中国毕业后医学教育》杂志</t>
  </si>
  <si>
    <t>CN 10-1512/G4</t>
  </si>
  <si>
    <t>《中华医学教育杂志》</t>
  </si>
  <si>
    <t>CN 11-5259/R</t>
  </si>
  <si>
    <t>《医学教育研究与实践》杂志</t>
  </si>
  <si>
    <t>52-133</t>
  </si>
  <si>
    <t>《医学教育管理》杂志</t>
  </si>
  <si>
    <t>80-565</t>
  </si>
  <si>
    <t>《中国继续医学教育》杂志</t>
  </si>
  <si>
    <t>80-311</t>
  </si>
  <si>
    <t>《医学与哲学》杂志</t>
  </si>
  <si>
    <t>中华肝胆外科杂志</t>
  </si>
  <si>
    <t>82-857</t>
  </si>
  <si>
    <t>肝胆胰外科杂志</t>
  </si>
  <si>
    <t>32-107</t>
  </si>
  <si>
    <t>腹腔镜外科杂志</t>
  </si>
  <si>
    <t>24-171</t>
  </si>
  <si>
    <t>小计</t>
  </si>
  <si>
    <t>医学图书订购计划清单</t>
  </si>
  <si>
    <t>表二</t>
  </si>
  <si>
    <t>医学图书名称</t>
  </si>
  <si>
    <t>出版社</t>
  </si>
  <si>
    <t>主编</t>
  </si>
  <si>
    <t>出版时间</t>
  </si>
  <si>
    <t>订购数量
（本）</t>
  </si>
  <si>
    <t>预算单价</t>
  </si>
  <si>
    <t>预算金额</t>
  </si>
  <si>
    <t>中国图书馆分类法（第五版）</t>
  </si>
  <si>
    <t>国家图书馆出版社</t>
  </si>
  <si>
    <t>静脉用药集中调配基础知识问答</t>
  </si>
  <si>
    <t>人民卫生出版社</t>
  </si>
  <si>
    <t>米文杰</t>
  </si>
  <si>
    <t>静脉用药集中调配基础管理与进阶实践</t>
  </si>
  <si>
    <t>静脉用药集中调配基础操作指南</t>
  </si>
  <si>
    <t>安全输液</t>
  </si>
  <si>
    <t>化学工业出版社</t>
  </si>
  <si>
    <t>高海春</t>
  </si>
  <si>
    <t>注射剂安全应用与配伍（第七版）</t>
  </si>
  <si>
    <t>河南科学技术出版社</t>
  </si>
  <si>
    <t>唐镜波</t>
  </si>
  <si>
    <t>临床肠外肠内营养治疗指南与共识</t>
  </si>
  <si>
    <t>中华医学会组织编著</t>
  </si>
  <si>
    <t>于健春</t>
  </si>
  <si>
    <t>接纳：在坚硬的世界柔韧前行并拥抱无限可能</t>
  </si>
  <si>
    <t>中国青年出版社</t>
  </si>
  <si>
    <t>艾希莉·戴维斯·布什</t>
  </si>
  <si>
    <t>美国心脏康复项目指南</t>
  </si>
  <si>
    <t>上海科学技术出版社</t>
  </si>
  <si>
    <t>美国心肺康复协会组</t>
  </si>
  <si>
    <t>运动处方（第三版）</t>
  </si>
  <si>
    <t>高等教育出版社</t>
  </si>
  <si>
    <t>王正珍</t>
  </si>
  <si>
    <t>特定患者人群心肺运动试验应用及解析</t>
  </si>
  <si>
    <t>湖北技术出版社</t>
  </si>
  <si>
    <t>马尔科.瓜齐</t>
  </si>
  <si>
    <t xml:space="preserve">心脏运动康复 从运动生理到临床实践(第2版) </t>
  </si>
  <si>
    <t>东南大学出版社</t>
  </si>
  <si>
    <t>王磊</t>
  </si>
  <si>
    <t>ACSM运动测试与运动处方指南</t>
  </si>
  <si>
    <t>北京体育大学出版社</t>
  </si>
  <si>
    <t>王正珍等译</t>
  </si>
  <si>
    <t>华为工作法</t>
  </si>
  <si>
    <t>浙江人民出版社</t>
  </si>
  <si>
    <t>黄继伟</t>
  </si>
  <si>
    <t>医院品管圈辅导手册</t>
  </si>
  <si>
    <t>王林润</t>
  </si>
  <si>
    <t>中国医院品管圈操作手册</t>
  </si>
  <si>
    <t>刘庭芳</t>
  </si>
  <si>
    <t>DRGs疾病与手术操作编码和报告指南</t>
  </si>
  <si>
    <t>山西科学技术出版社</t>
  </si>
  <si>
    <t>刘爱民</t>
  </si>
  <si>
    <t>国际疾病分类第九版临床修订本手术与操作</t>
  </si>
  <si>
    <t xml:space="preserve"> 疾病和有关健康问题的国际统计分类第十次修订本</t>
  </si>
  <si>
    <t>董景五</t>
  </si>
  <si>
    <t xml:space="preserve"> 疾病和有关健康问题的国际统计分类第十次修订本第二卷第二版</t>
  </si>
  <si>
    <t xml:space="preserve"> 疾病和有关健康问题的国际统计分类第十次修订版第2版第3卷</t>
  </si>
  <si>
    <t>高效PDCA工作术</t>
  </si>
  <si>
    <t>湖南文艺出版社</t>
  </si>
  <si>
    <t>王延庆（译）</t>
  </si>
  <si>
    <t>十四五 大战略与2035远景</t>
  </si>
  <si>
    <t>东方出版社</t>
  </si>
  <si>
    <t>胡鞍钢</t>
  </si>
  <si>
    <t>朱兰质量手册（第六版）</t>
  </si>
  <si>
    <t>中国人民大学出版社</t>
  </si>
  <si>
    <t>约瑟夫·M·朱兰</t>
  </si>
  <si>
    <t>时间管理 超好用的68个时间管理技巧</t>
  </si>
  <si>
    <t>中国纺织出版社</t>
  </si>
  <si>
    <t>张姣飞</t>
  </si>
  <si>
    <t>英语同义词辨析大词典</t>
  </si>
  <si>
    <t>商务印书馆</t>
  </si>
  <si>
    <t>容新芳</t>
  </si>
  <si>
    <t>警惕你身边的隐形攻击者</t>
  </si>
  <si>
    <t>中信出版社</t>
  </si>
  <si>
    <t>斯科特韦茨勒</t>
  </si>
  <si>
    <t>丰田PDCA+F管理法</t>
  </si>
  <si>
    <t>人民邮电出版社</t>
  </si>
  <si>
    <t>桑原晃弥</t>
  </si>
  <si>
    <t>IATF 16949质量管理体系五大工具最新版一本通 第2版</t>
  </si>
  <si>
    <t>机械工业出版社</t>
  </si>
  <si>
    <t>Excel表格制作与数据分析从入门到精通</t>
  </si>
  <si>
    <t>中国水利水电出版社</t>
  </si>
  <si>
    <t>精英资讯</t>
  </si>
  <si>
    <t>Excel数据分析思维、技术与实践</t>
  </si>
  <si>
    <t>北京大学出版社</t>
  </si>
  <si>
    <t>周庆麟</t>
  </si>
  <si>
    <t>用图表说话 如何简单有效地做数据分析</t>
  </si>
  <si>
    <t>[日]原隆志</t>
  </si>
  <si>
    <t>笔杆子是怎样炼成的：公文写作实战</t>
  </si>
  <si>
    <t>清华大学出版社</t>
  </si>
  <si>
    <t>李永新</t>
  </si>
  <si>
    <t>公文写作范例大全</t>
  </si>
  <si>
    <t>岳海翔</t>
  </si>
  <si>
    <t>AI时代重新定义精益管理</t>
  </si>
  <si>
    <t>李科</t>
  </si>
  <si>
    <t>外来医疗器械清洗消毒及灭菌技术操作指南</t>
  </si>
  <si>
    <t>北京科学技术出版社</t>
  </si>
  <si>
    <t>张青、钱黎明</t>
  </si>
  <si>
    <t>软式内镜集中式清洗消毒及灭菌技术操作指南</t>
  </si>
  <si>
    <t>张青、高玉华</t>
  </si>
  <si>
    <t>硬式内镜清洗消毒及灭菌技术指南</t>
  </si>
  <si>
    <t>任伍爱、张青</t>
  </si>
  <si>
    <t>眼科手术器械清洗消毒及灭菌技术操作指南</t>
  </si>
  <si>
    <t>张青、黄浩</t>
  </si>
  <si>
    <t>医院消毒供应中心岗位培训教程</t>
  </si>
  <si>
    <t>中国质量标准出版传媒有限公司、中国标准出版社</t>
  </si>
  <si>
    <t>巩玉秀、冯秀兰、任伍爱</t>
  </si>
  <si>
    <t>手术腔镜器械分类及维护保养指南</t>
  </si>
  <si>
    <t>科学出版社</t>
  </si>
  <si>
    <t>孙育红、钱蒨健、周力</t>
  </si>
  <si>
    <t>视光学基础（第2版）</t>
  </si>
  <si>
    <t>王光霁</t>
  </si>
  <si>
    <t>验光技术（第2版）</t>
  </si>
  <si>
    <t>刘晓玲</t>
  </si>
  <si>
    <t>眼视光特推技术（第2版）</t>
  </si>
  <si>
    <t>王勤美</t>
  </si>
  <si>
    <t>眼科学基础（第2版）</t>
  </si>
  <si>
    <t>徐国兴</t>
  </si>
  <si>
    <t>斜弱视和双眼视处理技术（第2版）</t>
  </si>
  <si>
    <t>吕帆</t>
  </si>
  <si>
    <t>儿童眼保健与公共卫生</t>
  </si>
  <si>
    <t>李丽红</t>
  </si>
  <si>
    <t>眼视光应用光学（第2版）</t>
  </si>
  <si>
    <t>卫生出版社</t>
  </si>
  <si>
    <t>曾骏文</t>
  </si>
  <si>
    <t>眼病学</t>
  </si>
  <si>
    <t>李筱荣</t>
  </si>
  <si>
    <t>荧光眼底血管造影</t>
  </si>
  <si>
    <t>天津科技翻译出版社。</t>
  </si>
  <si>
    <t>现代皮肤科学</t>
  </si>
  <si>
    <t>吴志华</t>
  </si>
  <si>
    <t>860元</t>
  </si>
  <si>
    <t>麻醉学</t>
  </si>
  <si>
    <t>预防医学</t>
  </si>
  <si>
    <t>诊断学</t>
  </si>
  <si>
    <t>药理学</t>
  </si>
  <si>
    <t>肿瘤学概论</t>
  </si>
  <si>
    <t>耳鼻咽喉头颈外科学</t>
  </si>
  <si>
    <t>组织学与胚胎学</t>
  </si>
  <si>
    <t>系统解剖学</t>
  </si>
  <si>
    <t>精神病学</t>
  </si>
  <si>
    <t>神经病学</t>
  </si>
  <si>
    <t>眼科学</t>
  </si>
  <si>
    <t>皮肤性病学</t>
  </si>
  <si>
    <t>病理生理学</t>
  </si>
  <si>
    <t>病理学</t>
  </si>
  <si>
    <t>生理学 第九版</t>
  </si>
  <si>
    <t>生物化学与分子生物学</t>
  </si>
  <si>
    <t>流行病学</t>
  </si>
  <si>
    <t>法医学</t>
  </si>
  <si>
    <t>核医学</t>
  </si>
  <si>
    <t>有机化学 第9版</t>
  </si>
  <si>
    <t>急诊与灾难医学</t>
  </si>
  <si>
    <t>康复医学</t>
  </si>
  <si>
    <t>局部解剖学</t>
  </si>
  <si>
    <t>妇产科学</t>
  </si>
  <si>
    <t>外科学</t>
  </si>
  <si>
    <t>基础化学 第9版</t>
  </si>
  <si>
    <t>口腔科学</t>
  </si>
  <si>
    <t>卫生法</t>
  </si>
  <si>
    <t>卫生学</t>
  </si>
  <si>
    <t>医用高等数学</t>
  </si>
  <si>
    <t>医患沟通</t>
  </si>
  <si>
    <t>医学遗传学</t>
  </si>
  <si>
    <t>医学计算机应用</t>
  </si>
  <si>
    <t>医学统计学</t>
  </si>
  <si>
    <t>医学细胞生物学</t>
  </si>
  <si>
    <t>医学生物学</t>
  </si>
  <si>
    <t>医学物理学</t>
  </si>
  <si>
    <t>医学文献检索与论文写作</t>
  </si>
  <si>
    <t>医学心理学</t>
  </si>
  <si>
    <t>医学微生物学</t>
  </si>
  <si>
    <t>医学影像学</t>
  </si>
  <si>
    <t>医学导论</t>
  </si>
  <si>
    <t>医学免疫学</t>
  </si>
  <si>
    <t>医学伦理学</t>
  </si>
  <si>
    <t>内科学</t>
  </si>
  <si>
    <t>全科医学概论</t>
  </si>
  <si>
    <t>儿科学</t>
  </si>
  <si>
    <t>体育 第六版</t>
  </si>
  <si>
    <t>传染病学</t>
  </si>
  <si>
    <t>人体寄生虫学</t>
  </si>
  <si>
    <t>临床药理学</t>
  </si>
  <si>
    <t>临床流行病学与循证医学</t>
  </si>
  <si>
    <t>中医学</t>
  </si>
  <si>
    <t>临床诊疗指南 心血管分册</t>
  </si>
  <si>
    <t>内科学 呼吸与危重症医学科分册</t>
  </si>
  <si>
    <t>内科学·血液内科分册（第2版）</t>
  </si>
  <si>
    <t>内科学·肾脏内科分册</t>
  </si>
  <si>
    <t>内科学·内分泌代谢科分册（第2版）</t>
  </si>
  <si>
    <t>内科学·风湿免疫科分册（第2版）</t>
  </si>
  <si>
    <t>内科学·感染科分册（第2版）</t>
  </si>
  <si>
    <t>⼉科学 第九版</t>
  </si>
  <si>
    <t>小儿外科学 第6版</t>
  </si>
  <si>
    <t>妇产科学 第九版</t>
  </si>
  <si>
    <t>骨科学 人卫版住院医师规范化培训教材</t>
  </si>
  <si>
    <t>外科学普通外科分册</t>
  </si>
  <si>
    <t>外科学泌尿外科分册</t>
  </si>
  <si>
    <t>外科学神经外科分册</t>
  </si>
  <si>
    <t>外科学胸⼼外科分册</t>
  </si>
  <si>
    <t>外科学整形外科分册</t>
  </si>
  <si>
    <t>急诊医学（第2版/配增值）</t>
  </si>
  <si>
    <t>人卫版全科医学分册</t>
  </si>
  <si>
    <t>神经病学第八版</t>
  </si>
  <si>
    <t>精神病学第八版</t>
  </si>
  <si>
    <t>放射影像学（第2版/配增值）</t>
  </si>
  <si>
    <t>超声医学科分册</t>
  </si>
  <si>
    <t>眼科学 第九版</t>
  </si>
  <si>
    <t>耳鼻咽喉头颈外科学 第九版</t>
  </si>
  <si>
    <t>皮肤性病学 第九版</t>
  </si>
  <si>
    <t>临床病理学（第2版/配增值）</t>
  </si>
  <si>
    <t>临床检验医学 第2版</t>
  </si>
  <si>
    <t>肿瘤放射治疗学（第2版/配增值）</t>
  </si>
  <si>
    <t>预防医学 第七版</t>
  </si>
  <si>
    <t>口腔医学-口腔内科分册</t>
  </si>
  <si>
    <t>口腔医学 口腔颌面外科分册</t>
  </si>
  <si>
    <t>口腔医学口腔病理科分册</t>
  </si>
  <si>
    <t>口腔医学口腔口腔颌面影像科分册</t>
  </si>
  <si>
    <t>重症医学</t>
  </si>
  <si>
    <t>循证医学</t>
  </si>
  <si>
    <t>医学科研方法（第2版）</t>
  </si>
  <si>
    <t>医学伦理学实践 第2版</t>
  </si>
  <si>
    <t>医患沟通技能训练 第2版</t>
  </si>
  <si>
    <t>住院医师英语手册（第2版）</t>
  </si>
  <si>
    <t>2022临床执业医师资格考试实践技能指导用书</t>
  </si>
  <si>
    <t>2022临床执业医师资格考试医学综合指导用书（全2册）</t>
  </si>
  <si>
    <t>2022临床执业医师资格考试模拟试题解析</t>
  </si>
  <si>
    <t>姚氏麻醉学 问题为中心的病例讨论 第八版</t>
  </si>
  <si>
    <t>北京大学医学出版社</t>
  </si>
  <si>
    <t>卡普兰心脏麻醉学超声时代（第6版）</t>
  </si>
  <si>
    <t>住院医师规范化培训麻醉科示范案例</t>
  </si>
  <si>
    <t>米勒麻醉学（第9版）</t>
  </si>
  <si>
    <t>有第8版</t>
  </si>
  <si>
    <t>超声引导区域麻醉</t>
  </si>
  <si>
    <t>天津科技翻译出版公司</t>
  </si>
  <si>
    <t>Gregory儿科麻醉学 原书第6版</t>
  </si>
  <si>
    <t>中国科学技术出版社</t>
  </si>
  <si>
    <t>Hensley心胸麻醉学:原书第6版</t>
  </si>
  <si>
    <t>胸外科手术麻醉经典病例解析</t>
  </si>
  <si>
    <t>临床技能操作细化流程及评分标准</t>
  </si>
  <si>
    <t>崔炜</t>
  </si>
  <si>
    <t>住院医师规范化培训妇产科考点精析及解题技巧</t>
  </si>
  <si>
    <t>朱雪琼、胡越</t>
  </si>
  <si>
    <t>住院医师规范化培训内科考点及案例精析</t>
  </si>
  <si>
    <t>郑泽琪、吴连拼</t>
  </si>
  <si>
    <t>住院医师规范化培训外科考点及案例精析</t>
  </si>
  <si>
    <t>沈贤</t>
  </si>
  <si>
    <t>住院医师规范化培训儿科考点精析及解题技巧</t>
  </si>
  <si>
    <t>林振浪、禇茂平</t>
  </si>
  <si>
    <t>住院医师规范化培训岗位胜任力培养案例精选医疗安全教育篇</t>
  </si>
  <si>
    <t>阮积晨</t>
  </si>
  <si>
    <t>呼吸科住院医师读片解析</t>
  </si>
  <si>
    <t>邓在春、况九龙、顾宇彤</t>
  </si>
  <si>
    <t>智慧图书馆信息化建设理论与实践</t>
  </si>
  <si>
    <t>高岩，景玉枝，杨静</t>
  </si>
  <si>
    <t>医学图书馆服务与管理研究</t>
  </si>
  <si>
    <t>北京工业大学出版社</t>
  </si>
  <si>
    <t>翟萌</t>
  </si>
  <si>
    <t>图书馆文献资源采访实务教程</t>
  </si>
  <si>
    <t>知识产权出版社</t>
  </si>
  <si>
    <t>平安</t>
  </si>
  <si>
    <t>合计</t>
  </si>
  <si>
    <t>胫骨开放骨折及并发症治疗病例精选</t>
    <phoneticPr fontId="16" type="noConversion"/>
  </si>
  <si>
    <t>人民卫生出版社</t>
    <phoneticPr fontId="16" type="noConversion"/>
  </si>
  <si>
    <t>彭阿钦 吴希瑞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</si>
</sst>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7" x14ac:knownFonts="1">
    <font>
      <sz val="11"/>
      <color theme="1"/>
      <name val="等线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20"/>
      <color rgb="FF000000"/>
      <name val="仿宋"/>
      <charset val="134"/>
    </font>
    <font>
      <b/>
      <sz val="16"/>
      <color rgb="FF000000"/>
      <name val="仿宋"/>
      <charset val="134"/>
    </font>
    <font>
      <b/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2E2E30"/>
      <name val="仿宋"/>
      <charset val="134"/>
    </font>
    <font>
      <b/>
      <sz val="12"/>
      <color rgb="FF000000"/>
      <name val="仿宋"/>
      <charset val="134"/>
    </font>
    <font>
      <b/>
      <sz val="14"/>
      <color theme="1"/>
      <name val="仿宋"/>
      <charset val="134"/>
    </font>
    <font>
      <sz val="12"/>
      <color rgb="FF4E4E4E"/>
      <name val="仿宋"/>
      <charset val="134"/>
    </font>
    <font>
      <sz val="12"/>
      <color rgb="FF666666"/>
      <name val="仿宋"/>
      <charset val="134"/>
    </font>
    <font>
      <b/>
      <sz val="12"/>
      <color theme="1"/>
      <name val="仿宋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5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57" fontId="0" fillId="0" borderId="7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tabSelected="1" topLeftCell="A188" workbookViewId="0">
      <selection activeCell="L199" sqref="L199"/>
    </sheetView>
  </sheetViews>
  <sheetFormatPr defaultColWidth="9" defaultRowHeight="14.25" x14ac:dyDescent="0.2"/>
  <cols>
    <col min="1" max="1" width="6.625" style="3" customWidth="1"/>
    <col min="2" max="2" width="46.25" style="4" customWidth="1"/>
    <col min="3" max="3" width="12.5" style="4" customWidth="1"/>
    <col min="4" max="4" width="5.625" style="3" customWidth="1"/>
    <col min="5" max="5" width="19" style="4" customWidth="1"/>
    <col min="6" max="6" width="17.25" style="4" customWidth="1"/>
    <col min="7" max="7" width="14.875" style="4" customWidth="1"/>
    <col min="8" max="8" width="15.5" style="4" customWidth="1"/>
    <col min="9" max="9" width="11.625" style="4" customWidth="1"/>
    <col min="10" max="16384" width="9" style="5"/>
  </cols>
  <sheetData>
    <row r="1" spans="1:9" ht="53.25" customHeight="1" x14ac:dyDescent="0.2">
      <c r="A1" s="74" t="s">
        <v>0</v>
      </c>
      <c r="B1" s="75"/>
      <c r="C1" s="76"/>
      <c r="D1" s="75"/>
      <c r="E1" s="75"/>
      <c r="F1" s="75"/>
      <c r="G1" s="75"/>
      <c r="H1" s="77"/>
    </row>
    <row r="2" spans="1:9" ht="21.95" customHeight="1" x14ac:dyDescent="0.2">
      <c r="A2" s="78" t="s">
        <v>1</v>
      </c>
      <c r="B2" s="79"/>
      <c r="C2" s="6"/>
      <c r="D2" s="7"/>
      <c r="E2" s="7"/>
      <c r="F2" s="7"/>
      <c r="G2" s="7"/>
      <c r="H2" s="8"/>
    </row>
    <row r="3" spans="1:9" ht="39" customHeight="1" x14ac:dyDescent="0.2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11" t="s">
        <v>8</v>
      </c>
      <c r="H3" s="10" t="s">
        <v>9</v>
      </c>
    </row>
    <row r="4" spans="1:9" x14ac:dyDescent="0.2">
      <c r="A4" s="12">
        <v>1</v>
      </c>
      <c r="B4" s="13" t="s">
        <v>10</v>
      </c>
      <c r="C4" s="13" t="s">
        <v>11</v>
      </c>
      <c r="D4" s="12" t="s">
        <v>12</v>
      </c>
      <c r="E4" s="12">
        <v>1</v>
      </c>
      <c r="F4" s="12">
        <v>25</v>
      </c>
      <c r="G4" s="12">
        <v>300</v>
      </c>
      <c r="H4" s="13" t="s">
        <v>13</v>
      </c>
    </row>
    <row r="5" spans="1:9" x14ac:dyDescent="0.2">
      <c r="A5" s="12">
        <v>2</v>
      </c>
      <c r="B5" s="13" t="s">
        <v>14</v>
      </c>
      <c r="C5" s="13" t="s">
        <v>15</v>
      </c>
      <c r="D5" s="12" t="s">
        <v>12</v>
      </c>
      <c r="E5" s="12">
        <v>1</v>
      </c>
      <c r="F5" s="12">
        <v>30</v>
      </c>
      <c r="G5" s="12">
        <v>360</v>
      </c>
      <c r="H5" s="13" t="s">
        <v>13</v>
      </c>
    </row>
    <row r="6" spans="1:9" x14ac:dyDescent="0.2">
      <c r="A6" s="12">
        <v>3</v>
      </c>
      <c r="B6" s="13" t="s">
        <v>16</v>
      </c>
      <c r="C6" s="13" t="s">
        <v>17</v>
      </c>
      <c r="D6" s="12" t="s">
        <v>12</v>
      </c>
      <c r="E6" s="12">
        <v>1</v>
      </c>
      <c r="F6" s="12">
        <v>30</v>
      </c>
      <c r="G6" s="12">
        <v>360</v>
      </c>
      <c r="H6" s="13" t="s">
        <v>13</v>
      </c>
    </row>
    <row r="7" spans="1:9" x14ac:dyDescent="0.2">
      <c r="A7" s="12">
        <v>4</v>
      </c>
      <c r="B7" s="13" t="s">
        <v>18</v>
      </c>
      <c r="C7" s="13" t="s">
        <v>19</v>
      </c>
      <c r="D7" s="12" t="s">
        <v>12</v>
      </c>
      <c r="E7" s="12">
        <v>1</v>
      </c>
      <c r="F7" s="12">
        <v>40</v>
      </c>
      <c r="G7" s="12">
        <v>480</v>
      </c>
      <c r="H7" s="13" t="s">
        <v>13</v>
      </c>
    </row>
    <row r="8" spans="1:9" x14ac:dyDescent="0.2">
      <c r="A8" s="12">
        <v>5</v>
      </c>
      <c r="B8" s="13" t="s">
        <v>20</v>
      </c>
      <c r="C8" s="13" t="s">
        <v>21</v>
      </c>
      <c r="D8" s="12" t="s">
        <v>12</v>
      </c>
      <c r="E8" s="12">
        <v>1</v>
      </c>
      <c r="F8" s="12">
        <v>15</v>
      </c>
      <c r="G8" s="12">
        <v>180</v>
      </c>
      <c r="H8" s="13" t="s">
        <v>13</v>
      </c>
    </row>
    <row r="9" spans="1:9" x14ac:dyDescent="0.2">
      <c r="A9" s="12">
        <v>6</v>
      </c>
      <c r="B9" s="13" t="s">
        <v>22</v>
      </c>
      <c r="C9" s="13" t="s">
        <v>23</v>
      </c>
      <c r="D9" s="12" t="s">
        <v>12</v>
      </c>
      <c r="E9" s="12">
        <v>1</v>
      </c>
      <c r="F9" s="12">
        <v>30</v>
      </c>
      <c r="G9" s="12">
        <v>360</v>
      </c>
      <c r="H9" s="13" t="s">
        <v>13</v>
      </c>
    </row>
    <row r="10" spans="1:9" x14ac:dyDescent="0.2">
      <c r="A10" s="12">
        <v>7</v>
      </c>
      <c r="B10" s="13" t="s">
        <v>24</v>
      </c>
      <c r="C10" s="13" t="s">
        <v>25</v>
      </c>
      <c r="D10" s="12" t="s">
        <v>12</v>
      </c>
      <c r="E10" s="12">
        <v>1</v>
      </c>
      <c r="F10" s="12">
        <v>35</v>
      </c>
      <c r="G10" s="12">
        <v>210</v>
      </c>
      <c r="H10" s="13" t="s">
        <v>13</v>
      </c>
    </row>
    <row r="11" spans="1:9" x14ac:dyDescent="0.2">
      <c r="A11" s="14">
        <v>8</v>
      </c>
      <c r="B11" s="13" t="s">
        <v>26</v>
      </c>
      <c r="C11" s="13" t="s">
        <v>27</v>
      </c>
      <c r="D11" s="12" t="s">
        <v>12</v>
      </c>
      <c r="E11" s="12">
        <v>1</v>
      </c>
      <c r="F11" s="12">
        <v>25</v>
      </c>
      <c r="G11" s="12">
        <v>300</v>
      </c>
      <c r="H11" s="13" t="s">
        <v>13</v>
      </c>
    </row>
    <row r="12" spans="1:9" s="1" customFormat="1" x14ac:dyDescent="0.2">
      <c r="A12" s="14">
        <v>9</v>
      </c>
      <c r="B12" s="15" t="s">
        <v>28</v>
      </c>
      <c r="C12" s="15" t="s">
        <v>29</v>
      </c>
      <c r="D12" s="12" t="s">
        <v>12</v>
      </c>
      <c r="E12" s="12">
        <v>1</v>
      </c>
      <c r="F12" s="14">
        <v>100</v>
      </c>
      <c r="G12" s="14">
        <v>1200</v>
      </c>
      <c r="H12" s="13" t="s">
        <v>13</v>
      </c>
      <c r="I12" s="4"/>
    </row>
    <row r="13" spans="1:9" x14ac:dyDescent="0.2">
      <c r="A13" s="12">
        <v>10</v>
      </c>
      <c r="B13" s="13" t="s">
        <v>30</v>
      </c>
      <c r="C13" s="13" t="s">
        <v>31</v>
      </c>
      <c r="D13" s="12" t="s">
        <v>12</v>
      </c>
      <c r="E13" s="12">
        <v>1</v>
      </c>
      <c r="F13" s="12">
        <v>10</v>
      </c>
      <c r="G13" s="12">
        <v>60</v>
      </c>
      <c r="H13" s="13" t="s">
        <v>13</v>
      </c>
    </row>
    <row r="14" spans="1:9" x14ac:dyDescent="0.2">
      <c r="A14" s="12">
        <v>11</v>
      </c>
      <c r="B14" s="13" t="s">
        <v>32</v>
      </c>
      <c r="C14" s="13" t="s">
        <v>33</v>
      </c>
      <c r="D14" s="12" t="s">
        <v>12</v>
      </c>
      <c r="E14" s="12">
        <v>1</v>
      </c>
      <c r="F14" s="12">
        <v>30</v>
      </c>
      <c r="G14" s="12">
        <v>360</v>
      </c>
      <c r="H14" s="13" t="s">
        <v>13</v>
      </c>
    </row>
    <row r="15" spans="1:9" x14ac:dyDescent="0.2">
      <c r="A15" s="12">
        <v>12</v>
      </c>
      <c r="B15" s="13" t="s">
        <v>34</v>
      </c>
      <c r="C15" s="13" t="s">
        <v>35</v>
      </c>
      <c r="D15" s="12" t="s">
        <v>12</v>
      </c>
      <c r="E15" s="12">
        <v>1</v>
      </c>
      <c r="F15" s="12">
        <v>28</v>
      </c>
      <c r="G15" s="12">
        <v>168</v>
      </c>
      <c r="H15" s="13" t="s">
        <v>13</v>
      </c>
    </row>
    <row r="16" spans="1:9" x14ac:dyDescent="0.2">
      <c r="A16" s="12">
        <v>13</v>
      </c>
      <c r="B16" s="13" t="s">
        <v>36</v>
      </c>
      <c r="C16" s="13" t="s">
        <v>37</v>
      </c>
      <c r="D16" s="12" t="s">
        <v>12</v>
      </c>
      <c r="E16" s="12">
        <v>1</v>
      </c>
      <c r="F16" s="12">
        <v>30</v>
      </c>
      <c r="G16" s="12">
        <v>360</v>
      </c>
      <c r="H16" s="13" t="s">
        <v>13</v>
      </c>
    </row>
    <row r="17" spans="1:9" x14ac:dyDescent="0.2">
      <c r="A17" s="12">
        <v>14</v>
      </c>
      <c r="B17" s="13" t="s">
        <v>38</v>
      </c>
      <c r="C17" s="13" t="s">
        <v>39</v>
      </c>
      <c r="D17" s="12" t="s">
        <v>12</v>
      </c>
      <c r="E17" s="12">
        <v>1</v>
      </c>
      <c r="F17" s="12">
        <v>30</v>
      </c>
      <c r="G17" s="12">
        <v>360</v>
      </c>
      <c r="H17" s="13" t="s">
        <v>13</v>
      </c>
    </row>
    <row r="18" spans="1:9" x14ac:dyDescent="0.2">
      <c r="A18" s="12">
        <v>15</v>
      </c>
      <c r="B18" s="13" t="s">
        <v>40</v>
      </c>
      <c r="C18" s="13" t="s">
        <v>41</v>
      </c>
      <c r="D18" s="12" t="s">
        <v>12</v>
      </c>
      <c r="E18" s="12">
        <v>1</v>
      </c>
      <c r="F18" s="12">
        <v>30</v>
      </c>
      <c r="G18" s="12">
        <v>360</v>
      </c>
      <c r="H18" s="13" t="s">
        <v>13</v>
      </c>
    </row>
    <row r="19" spans="1:9" x14ac:dyDescent="0.2">
      <c r="A19" s="12">
        <v>16</v>
      </c>
      <c r="B19" s="13" t="s">
        <v>42</v>
      </c>
      <c r="C19" s="13" t="s">
        <v>43</v>
      </c>
      <c r="D19" s="12" t="s">
        <v>12</v>
      </c>
      <c r="E19" s="12">
        <v>1</v>
      </c>
      <c r="F19" s="12">
        <v>18</v>
      </c>
      <c r="G19" s="12">
        <v>216</v>
      </c>
      <c r="H19" s="13" t="s">
        <v>13</v>
      </c>
    </row>
    <row r="20" spans="1:9" x14ac:dyDescent="0.2">
      <c r="A20" s="12">
        <v>17</v>
      </c>
      <c r="B20" s="13" t="s">
        <v>44</v>
      </c>
      <c r="C20" s="13" t="s">
        <v>45</v>
      </c>
      <c r="D20" s="12" t="s">
        <v>12</v>
      </c>
      <c r="E20" s="12">
        <v>1</v>
      </c>
      <c r="F20" s="16">
        <v>20</v>
      </c>
      <c r="G20" s="16">
        <v>240</v>
      </c>
      <c r="H20" s="17" t="s">
        <v>46</v>
      </c>
    </row>
    <row r="21" spans="1:9" s="1" customFormat="1" ht="15" customHeight="1" x14ac:dyDescent="0.2">
      <c r="A21" s="12">
        <v>18</v>
      </c>
      <c r="B21" s="17" t="s">
        <v>47</v>
      </c>
      <c r="C21" s="17"/>
      <c r="D21" s="12" t="s">
        <v>12</v>
      </c>
      <c r="E21" s="12">
        <v>1</v>
      </c>
      <c r="F21" s="18"/>
      <c r="G21" s="19">
        <v>638.4</v>
      </c>
      <c r="H21" s="17" t="s">
        <v>48</v>
      </c>
      <c r="I21" s="4"/>
    </row>
    <row r="22" spans="1:9" x14ac:dyDescent="0.2">
      <c r="A22" s="12">
        <v>19</v>
      </c>
      <c r="B22" s="13" t="s">
        <v>49</v>
      </c>
      <c r="C22" s="13" t="s">
        <v>50</v>
      </c>
      <c r="D22" s="12" t="s">
        <v>12</v>
      </c>
      <c r="E22" s="12">
        <v>1</v>
      </c>
      <c r="F22" s="12">
        <v>30</v>
      </c>
      <c r="G22" s="12">
        <v>360</v>
      </c>
      <c r="H22" s="13" t="s">
        <v>13</v>
      </c>
    </row>
    <row r="23" spans="1:9" x14ac:dyDescent="0.2">
      <c r="A23" s="12">
        <v>20</v>
      </c>
      <c r="B23" s="13" t="s">
        <v>51</v>
      </c>
      <c r="C23" s="13" t="s">
        <v>52</v>
      </c>
      <c r="D23" s="12" t="s">
        <v>12</v>
      </c>
      <c r="E23" s="12">
        <v>1</v>
      </c>
      <c r="F23" s="12">
        <v>30</v>
      </c>
      <c r="G23" s="12">
        <v>360</v>
      </c>
      <c r="H23" s="13" t="s">
        <v>13</v>
      </c>
    </row>
    <row r="24" spans="1:9" x14ac:dyDescent="0.2">
      <c r="A24" s="12">
        <v>21</v>
      </c>
      <c r="B24" s="13" t="s">
        <v>53</v>
      </c>
      <c r="C24" s="13" t="s">
        <v>54</v>
      </c>
      <c r="D24" s="12" t="s">
        <v>12</v>
      </c>
      <c r="E24" s="12">
        <v>1</v>
      </c>
      <c r="F24" s="12">
        <v>15</v>
      </c>
      <c r="G24" s="12">
        <v>360</v>
      </c>
      <c r="H24" s="13" t="s">
        <v>13</v>
      </c>
    </row>
    <row r="25" spans="1:9" x14ac:dyDescent="0.2">
      <c r="A25" s="12">
        <v>22</v>
      </c>
      <c r="B25" s="13" t="s">
        <v>55</v>
      </c>
      <c r="C25" s="17" t="s">
        <v>56</v>
      </c>
      <c r="D25" s="12" t="s">
        <v>12</v>
      </c>
      <c r="E25" s="12">
        <v>1</v>
      </c>
      <c r="F25" s="12">
        <v>15</v>
      </c>
      <c r="G25" s="12">
        <v>90</v>
      </c>
      <c r="H25" s="13" t="s">
        <v>13</v>
      </c>
    </row>
    <row r="26" spans="1:9" x14ac:dyDescent="0.2">
      <c r="A26" s="12">
        <v>23</v>
      </c>
      <c r="B26" s="13" t="s">
        <v>57</v>
      </c>
      <c r="C26" s="13" t="s">
        <v>58</v>
      </c>
      <c r="D26" s="12" t="s">
        <v>12</v>
      </c>
      <c r="E26" s="12">
        <v>1</v>
      </c>
      <c r="F26" s="12">
        <v>35</v>
      </c>
      <c r="G26" s="12">
        <v>420</v>
      </c>
      <c r="H26" s="13" t="s">
        <v>13</v>
      </c>
    </row>
    <row r="27" spans="1:9" x14ac:dyDescent="0.2">
      <c r="A27" s="12">
        <v>24</v>
      </c>
      <c r="B27" s="13" t="s">
        <v>59</v>
      </c>
      <c r="C27" s="13" t="s">
        <v>60</v>
      </c>
      <c r="D27" s="12" t="s">
        <v>12</v>
      </c>
      <c r="E27" s="12">
        <v>1</v>
      </c>
      <c r="F27" s="12">
        <v>35</v>
      </c>
      <c r="G27" s="12">
        <v>210</v>
      </c>
      <c r="H27" s="13" t="s">
        <v>13</v>
      </c>
    </row>
    <row r="28" spans="1:9" customFormat="1" ht="19.5" customHeight="1" x14ac:dyDescent="0.2">
      <c r="A28" s="12">
        <v>25</v>
      </c>
      <c r="B28" s="20" t="s">
        <v>61</v>
      </c>
      <c r="C28" s="21" t="s">
        <v>62</v>
      </c>
      <c r="D28" s="12" t="s">
        <v>12</v>
      </c>
      <c r="E28" s="12">
        <v>1</v>
      </c>
      <c r="F28" s="22">
        <v>40</v>
      </c>
      <c r="G28" s="22">
        <v>480</v>
      </c>
      <c r="H28" s="13" t="s">
        <v>13</v>
      </c>
      <c r="I28" s="4"/>
    </row>
    <row r="29" spans="1:9" customFormat="1" ht="19.5" customHeight="1" x14ac:dyDescent="0.2">
      <c r="A29" s="12">
        <v>26</v>
      </c>
      <c r="B29" s="20" t="s">
        <v>63</v>
      </c>
      <c r="C29" s="21" t="s">
        <v>64</v>
      </c>
      <c r="D29" s="12" t="s">
        <v>12</v>
      </c>
      <c r="E29" s="12">
        <v>1</v>
      </c>
      <c r="F29" s="22">
        <v>25</v>
      </c>
      <c r="G29" s="22">
        <v>300</v>
      </c>
      <c r="H29" s="13" t="s">
        <v>13</v>
      </c>
      <c r="I29" s="4"/>
    </row>
    <row r="30" spans="1:9" customFormat="1" ht="19.5" customHeight="1" x14ac:dyDescent="0.2">
      <c r="A30" s="12">
        <v>27</v>
      </c>
      <c r="B30" s="20" t="s">
        <v>65</v>
      </c>
      <c r="C30" s="21" t="s">
        <v>66</v>
      </c>
      <c r="D30" s="12" t="s">
        <v>12</v>
      </c>
      <c r="E30" s="12">
        <v>1</v>
      </c>
      <c r="F30" s="22">
        <v>20</v>
      </c>
      <c r="G30" s="22">
        <v>240</v>
      </c>
      <c r="H30" s="13" t="s">
        <v>13</v>
      </c>
      <c r="I30" s="4"/>
    </row>
    <row r="31" spans="1:9" customFormat="1" ht="19.5" customHeight="1" x14ac:dyDescent="0.2">
      <c r="A31" s="12">
        <v>28</v>
      </c>
      <c r="B31" s="20" t="s">
        <v>67</v>
      </c>
      <c r="C31" s="21" t="s">
        <v>68</v>
      </c>
      <c r="D31" s="12" t="s">
        <v>12</v>
      </c>
      <c r="E31" s="12">
        <v>1</v>
      </c>
      <c r="F31" s="22">
        <v>30</v>
      </c>
      <c r="G31" s="22">
        <v>360</v>
      </c>
      <c r="H31" s="13" t="s">
        <v>13</v>
      </c>
      <c r="I31" s="4"/>
    </row>
    <row r="32" spans="1:9" customFormat="1" ht="19.5" customHeight="1" x14ac:dyDescent="0.2">
      <c r="A32" s="12">
        <v>29</v>
      </c>
      <c r="B32" s="20" t="s">
        <v>69</v>
      </c>
      <c r="C32" s="21" t="s">
        <v>70</v>
      </c>
      <c r="D32" s="12" t="s">
        <v>12</v>
      </c>
      <c r="E32" s="12">
        <v>1</v>
      </c>
      <c r="F32" s="22">
        <v>20</v>
      </c>
      <c r="G32" s="22">
        <v>240</v>
      </c>
      <c r="H32" s="13" t="s">
        <v>13</v>
      </c>
      <c r="I32" s="4"/>
    </row>
    <row r="33" spans="1:9" customFormat="1" ht="19.5" customHeight="1" x14ac:dyDescent="0.2">
      <c r="A33" s="12">
        <v>30</v>
      </c>
      <c r="B33" s="23" t="s">
        <v>71</v>
      </c>
      <c r="C33" s="24"/>
      <c r="D33" s="12" t="s">
        <v>12</v>
      </c>
      <c r="E33" s="25">
        <v>2</v>
      </c>
      <c r="F33" s="26">
        <v>120</v>
      </c>
      <c r="G33" s="27">
        <v>240</v>
      </c>
      <c r="H33" s="17" t="s">
        <v>72</v>
      </c>
      <c r="I33" s="4"/>
    </row>
    <row r="34" spans="1:9" customFormat="1" ht="19.5" customHeight="1" x14ac:dyDescent="0.2">
      <c r="A34" s="12">
        <v>31</v>
      </c>
      <c r="B34" s="23" t="s">
        <v>73</v>
      </c>
      <c r="C34" s="24"/>
      <c r="D34" s="12" t="s">
        <v>12</v>
      </c>
      <c r="E34" s="25">
        <v>2</v>
      </c>
      <c r="F34" s="26">
        <v>300</v>
      </c>
      <c r="G34" s="27">
        <v>600</v>
      </c>
      <c r="H34" s="17" t="s">
        <v>74</v>
      </c>
      <c r="I34" s="4"/>
    </row>
    <row r="35" spans="1:9" customFormat="1" ht="19.5" customHeight="1" x14ac:dyDescent="0.2">
      <c r="A35" s="12">
        <v>32</v>
      </c>
      <c r="B35" s="23" t="s">
        <v>75</v>
      </c>
      <c r="C35" s="24" t="s">
        <v>76</v>
      </c>
      <c r="D35" s="12" t="s">
        <v>12</v>
      </c>
      <c r="E35" s="25">
        <v>2</v>
      </c>
      <c r="F35" s="26">
        <v>180</v>
      </c>
      <c r="G35" s="27">
        <v>360</v>
      </c>
      <c r="H35" s="13" t="s">
        <v>13</v>
      </c>
      <c r="I35" s="4"/>
    </row>
    <row r="36" spans="1:9" customFormat="1" ht="19.5" customHeight="1" x14ac:dyDescent="0.2">
      <c r="A36" s="12">
        <v>33</v>
      </c>
      <c r="B36" s="23" t="s">
        <v>77</v>
      </c>
      <c r="C36" s="24" t="s">
        <v>78</v>
      </c>
      <c r="D36" s="12" t="s">
        <v>12</v>
      </c>
      <c r="E36" s="25">
        <v>2</v>
      </c>
      <c r="F36" s="26">
        <v>120</v>
      </c>
      <c r="G36" s="27">
        <v>240</v>
      </c>
      <c r="H36" s="13" t="s">
        <v>13</v>
      </c>
      <c r="I36" s="4"/>
    </row>
    <row r="37" spans="1:9" customFormat="1" ht="19.5" customHeight="1" x14ac:dyDescent="0.2">
      <c r="A37" s="12">
        <v>34</v>
      </c>
      <c r="B37" s="23" t="s">
        <v>79</v>
      </c>
      <c r="C37" s="24" t="s">
        <v>80</v>
      </c>
      <c r="D37" s="12" t="s">
        <v>12</v>
      </c>
      <c r="E37" s="25">
        <v>2</v>
      </c>
      <c r="F37" s="26">
        <v>1800</v>
      </c>
      <c r="G37" s="27">
        <v>3600</v>
      </c>
      <c r="H37" s="13" t="s">
        <v>13</v>
      </c>
      <c r="I37" s="4"/>
    </row>
    <row r="38" spans="1:9" customFormat="1" ht="19.5" customHeight="1" x14ac:dyDescent="0.2">
      <c r="A38" s="12">
        <v>35</v>
      </c>
      <c r="B38" s="28" t="s">
        <v>81</v>
      </c>
      <c r="C38" s="24" t="s">
        <v>54</v>
      </c>
      <c r="D38" s="12" t="s">
        <v>12</v>
      </c>
      <c r="E38" s="25">
        <v>2</v>
      </c>
      <c r="F38" s="26">
        <v>360</v>
      </c>
      <c r="G38" s="27">
        <v>720</v>
      </c>
      <c r="H38" s="13" t="s">
        <v>13</v>
      </c>
      <c r="I38" s="4"/>
    </row>
    <row r="39" spans="1:9" x14ac:dyDescent="0.2">
      <c r="A39" s="12">
        <v>36</v>
      </c>
      <c r="B39" s="13" t="s">
        <v>82</v>
      </c>
      <c r="C39" s="13" t="s">
        <v>83</v>
      </c>
      <c r="D39" s="12" t="s">
        <v>12</v>
      </c>
      <c r="E39" s="12">
        <v>1</v>
      </c>
      <c r="F39" s="12">
        <v>25</v>
      </c>
      <c r="G39" s="12">
        <v>300</v>
      </c>
      <c r="H39" s="13" t="s">
        <v>13</v>
      </c>
    </row>
    <row r="40" spans="1:9" x14ac:dyDescent="0.2">
      <c r="A40" s="12">
        <v>37</v>
      </c>
      <c r="B40" s="29" t="s">
        <v>84</v>
      </c>
      <c r="C40" s="13" t="s">
        <v>85</v>
      </c>
      <c r="D40" s="12" t="s">
        <v>12</v>
      </c>
      <c r="E40" s="12">
        <v>1</v>
      </c>
      <c r="F40" s="12">
        <v>20</v>
      </c>
      <c r="G40" s="12">
        <v>240</v>
      </c>
      <c r="H40" s="13" t="s">
        <v>13</v>
      </c>
    </row>
    <row r="41" spans="1:9" x14ac:dyDescent="0.2">
      <c r="A41" s="12">
        <v>38</v>
      </c>
      <c r="B41" s="13" t="s">
        <v>86</v>
      </c>
      <c r="C41" s="13" t="s">
        <v>87</v>
      </c>
      <c r="D41" s="12" t="s">
        <v>12</v>
      </c>
      <c r="E41" s="12">
        <v>1</v>
      </c>
      <c r="F41" s="12">
        <v>12</v>
      </c>
      <c r="G41" s="12">
        <v>144</v>
      </c>
      <c r="H41" s="13" t="s">
        <v>13</v>
      </c>
    </row>
    <row r="42" spans="1:9" x14ac:dyDescent="0.2">
      <c r="A42" s="30" t="s">
        <v>88</v>
      </c>
      <c r="B42" s="31"/>
      <c r="C42" s="31"/>
      <c r="D42" s="30"/>
      <c r="E42" s="30">
        <f>SUM(E4:E41)</f>
        <v>44</v>
      </c>
      <c r="F42" s="31"/>
      <c r="G42" s="30">
        <f>SUM(G4:G41)</f>
        <v>16376.4</v>
      </c>
      <c r="H42" s="31"/>
    </row>
    <row r="43" spans="1:9" ht="21.95" customHeight="1" x14ac:dyDescent="0.2">
      <c r="A43" s="32"/>
      <c r="B43" s="33"/>
      <c r="C43" s="33"/>
      <c r="D43" s="34"/>
      <c r="E43" s="34"/>
      <c r="F43" s="33"/>
      <c r="G43" s="34"/>
      <c r="H43" s="33"/>
    </row>
    <row r="44" spans="1:9" ht="24" customHeight="1" x14ac:dyDescent="0.2">
      <c r="A44" s="80" t="s">
        <v>89</v>
      </c>
      <c r="B44" s="81"/>
      <c r="C44" s="81"/>
      <c r="D44" s="81"/>
      <c r="E44" s="81"/>
      <c r="F44" s="81"/>
      <c r="G44" s="81"/>
      <c r="H44" s="81"/>
      <c r="I44" s="81"/>
    </row>
    <row r="45" spans="1:9" ht="24" customHeight="1" x14ac:dyDescent="0.2">
      <c r="A45" s="82" t="s">
        <v>90</v>
      </c>
      <c r="B45" s="83"/>
      <c r="C45" s="35"/>
      <c r="D45" s="36"/>
      <c r="E45" s="35"/>
      <c r="F45" s="35"/>
      <c r="G45" s="35"/>
      <c r="H45" s="35"/>
    </row>
    <row r="46" spans="1:9" ht="36" customHeight="1" x14ac:dyDescent="0.2">
      <c r="A46" s="37" t="s">
        <v>2</v>
      </c>
      <c r="B46" s="38" t="s">
        <v>91</v>
      </c>
      <c r="C46" s="38" t="s">
        <v>92</v>
      </c>
      <c r="D46" s="39"/>
      <c r="E46" s="10" t="s">
        <v>93</v>
      </c>
      <c r="F46" s="40" t="s">
        <v>94</v>
      </c>
      <c r="G46" s="41" t="s">
        <v>95</v>
      </c>
      <c r="H46" s="42" t="s">
        <v>96</v>
      </c>
      <c r="I46" s="37" t="s">
        <v>97</v>
      </c>
    </row>
    <row r="47" spans="1:9" x14ac:dyDescent="0.2">
      <c r="A47" s="43">
        <v>1</v>
      </c>
      <c r="B47" s="44" t="s">
        <v>98</v>
      </c>
      <c r="C47" s="44" t="s">
        <v>99</v>
      </c>
      <c r="D47" s="12"/>
      <c r="E47" s="13"/>
      <c r="F47" s="45"/>
      <c r="G47" s="46">
        <v>2</v>
      </c>
      <c r="H47" s="47">
        <v>360</v>
      </c>
      <c r="I47" s="46">
        <v>720</v>
      </c>
    </row>
    <row r="48" spans="1:9" x14ac:dyDescent="0.2">
      <c r="A48" s="12">
        <v>2</v>
      </c>
      <c r="B48" s="13" t="s">
        <v>100</v>
      </c>
      <c r="C48" s="13" t="s">
        <v>101</v>
      </c>
      <c r="D48" s="12"/>
      <c r="E48" s="13" t="s">
        <v>102</v>
      </c>
      <c r="F48" s="45">
        <v>2016</v>
      </c>
      <c r="G48" s="46">
        <v>1</v>
      </c>
      <c r="H48" s="47">
        <v>50</v>
      </c>
      <c r="I48" s="46">
        <v>50</v>
      </c>
    </row>
    <row r="49" spans="1:9" x14ac:dyDescent="0.2">
      <c r="A49" s="12">
        <v>3</v>
      </c>
      <c r="B49" s="13" t="s">
        <v>103</v>
      </c>
      <c r="C49" s="13" t="s">
        <v>101</v>
      </c>
      <c r="D49" s="12"/>
      <c r="E49" s="13" t="s">
        <v>102</v>
      </c>
      <c r="F49" s="45">
        <v>2017</v>
      </c>
      <c r="G49" s="46">
        <v>1</v>
      </c>
      <c r="H49" s="47">
        <v>87</v>
      </c>
      <c r="I49" s="46">
        <v>87</v>
      </c>
    </row>
    <row r="50" spans="1:9" x14ac:dyDescent="0.2">
      <c r="A50" s="12">
        <v>4</v>
      </c>
      <c r="B50" s="13" t="s">
        <v>104</v>
      </c>
      <c r="C50" s="13" t="s">
        <v>101</v>
      </c>
      <c r="D50" s="12"/>
      <c r="E50" s="13" t="s">
        <v>102</v>
      </c>
      <c r="F50" s="45">
        <v>2017</v>
      </c>
      <c r="G50" s="46">
        <v>1</v>
      </c>
      <c r="H50" s="47">
        <v>58</v>
      </c>
      <c r="I50" s="46">
        <v>58</v>
      </c>
    </row>
    <row r="51" spans="1:9" x14ac:dyDescent="0.2">
      <c r="A51" s="12">
        <v>5</v>
      </c>
      <c r="B51" s="13" t="s">
        <v>105</v>
      </c>
      <c r="C51" s="13" t="s">
        <v>106</v>
      </c>
      <c r="D51" s="12"/>
      <c r="E51" s="13" t="s">
        <v>107</v>
      </c>
      <c r="F51" s="45">
        <v>2014</v>
      </c>
      <c r="G51" s="46">
        <v>1</v>
      </c>
      <c r="H51" s="47">
        <v>98</v>
      </c>
      <c r="I51" s="46">
        <v>98</v>
      </c>
    </row>
    <row r="52" spans="1:9" x14ac:dyDescent="0.2">
      <c r="A52" s="12">
        <v>6</v>
      </c>
      <c r="B52" s="13" t="s">
        <v>108</v>
      </c>
      <c r="C52" s="13" t="s">
        <v>109</v>
      </c>
      <c r="D52" s="12"/>
      <c r="E52" s="13" t="s">
        <v>110</v>
      </c>
      <c r="F52" s="45">
        <v>2014</v>
      </c>
      <c r="G52" s="46">
        <v>1</v>
      </c>
      <c r="H52" s="47">
        <v>98</v>
      </c>
      <c r="I52" s="46">
        <v>98</v>
      </c>
    </row>
    <row r="53" spans="1:9" x14ac:dyDescent="0.2">
      <c r="A53" s="12">
        <v>7</v>
      </c>
      <c r="B53" s="13" t="s">
        <v>111</v>
      </c>
      <c r="C53" s="13" t="s">
        <v>112</v>
      </c>
      <c r="D53" s="12"/>
      <c r="E53" s="13" t="s">
        <v>113</v>
      </c>
      <c r="F53" s="45">
        <v>2018</v>
      </c>
      <c r="G53" s="46">
        <v>1</v>
      </c>
      <c r="H53" s="47">
        <v>98</v>
      </c>
      <c r="I53" s="46">
        <v>98</v>
      </c>
    </row>
    <row r="54" spans="1:9" x14ac:dyDescent="0.2">
      <c r="A54" s="12">
        <v>8</v>
      </c>
      <c r="B54" s="48" t="s">
        <v>114</v>
      </c>
      <c r="C54" s="13" t="s">
        <v>115</v>
      </c>
      <c r="D54" s="12"/>
      <c r="E54" s="13" t="s">
        <v>116</v>
      </c>
      <c r="F54" s="45">
        <v>2021</v>
      </c>
      <c r="G54" s="46">
        <v>1</v>
      </c>
      <c r="H54" s="47">
        <v>49.9</v>
      </c>
      <c r="I54" s="46">
        <v>49.9</v>
      </c>
    </row>
    <row r="55" spans="1:9" x14ac:dyDescent="0.2">
      <c r="A55" s="12">
        <v>9</v>
      </c>
      <c r="B55" s="13" t="s">
        <v>117</v>
      </c>
      <c r="C55" s="13" t="s">
        <v>118</v>
      </c>
      <c r="D55" s="12"/>
      <c r="E55" s="13" t="s">
        <v>119</v>
      </c>
      <c r="F55" s="45">
        <v>2021</v>
      </c>
      <c r="G55" s="46">
        <v>1</v>
      </c>
      <c r="H55" s="47">
        <v>128</v>
      </c>
      <c r="I55" s="46">
        <v>128</v>
      </c>
    </row>
    <row r="56" spans="1:9" x14ac:dyDescent="0.2">
      <c r="A56" s="12">
        <v>10</v>
      </c>
      <c r="B56" s="13" t="s">
        <v>120</v>
      </c>
      <c r="C56" s="13" t="s">
        <v>121</v>
      </c>
      <c r="D56" s="12"/>
      <c r="E56" s="13" t="s">
        <v>122</v>
      </c>
      <c r="F56" s="45">
        <v>2022</v>
      </c>
      <c r="G56" s="46">
        <v>1</v>
      </c>
      <c r="H56" s="47">
        <v>51</v>
      </c>
      <c r="I56" s="46">
        <v>51</v>
      </c>
    </row>
    <row r="57" spans="1:9" x14ac:dyDescent="0.2">
      <c r="A57" s="12">
        <v>11</v>
      </c>
      <c r="B57" s="13" t="s">
        <v>123</v>
      </c>
      <c r="C57" s="13" t="s">
        <v>124</v>
      </c>
      <c r="D57" s="12"/>
      <c r="E57" s="13" t="s">
        <v>125</v>
      </c>
      <c r="F57" s="45">
        <v>2020</v>
      </c>
      <c r="G57" s="46">
        <v>1</v>
      </c>
      <c r="H57" s="47">
        <v>50</v>
      </c>
      <c r="I57" s="46">
        <v>50</v>
      </c>
    </row>
    <row r="58" spans="1:9" x14ac:dyDescent="0.2">
      <c r="A58" s="12">
        <v>12</v>
      </c>
      <c r="B58" s="13" t="s">
        <v>126</v>
      </c>
      <c r="C58" s="13" t="s">
        <v>127</v>
      </c>
      <c r="D58" s="12"/>
      <c r="E58" s="13" t="s">
        <v>128</v>
      </c>
      <c r="F58" s="45">
        <v>2022</v>
      </c>
      <c r="G58" s="46">
        <v>1</v>
      </c>
      <c r="H58" s="47">
        <v>108</v>
      </c>
      <c r="I58" s="46">
        <v>108</v>
      </c>
    </row>
    <row r="59" spans="1:9" x14ac:dyDescent="0.2">
      <c r="A59" s="12">
        <v>13</v>
      </c>
      <c r="B59" s="13" t="s">
        <v>129</v>
      </c>
      <c r="C59" s="13" t="s">
        <v>130</v>
      </c>
      <c r="D59" s="12"/>
      <c r="E59" s="13" t="s">
        <v>131</v>
      </c>
      <c r="F59" s="45">
        <v>2019</v>
      </c>
      <c r="G59" s="46">
        <v>1</v>
      </c>
      <c r="H59" s="47">
        <v>143.80000000000001</v>
      </c>
      <c r="I59" s="46">
        <v>143.80000000000001</v>
      </c>
    </row>
    <row r="60" spans="1:9" x14ac:dyDescent="0.2">
      <c r="A60" s="12">
        <v>14</v>
      </c>
      <c r="B60" s="48" t="s">
        <v>132</v>
      </c>
      <c r="C60" s="49" t="s">
        <v>133</v>
      </c>
      <c r="D60" s="50"/>
      <c r="E60" s="13" t="s">
        <v>134</v>
      </c>
      <c r="F60" s="45">
        <v>2019</v>
      </c>
      <c r="G60" s="46">
        <v>1</v>
      </c>
      <c r="H60" s="47">
        <v>49.8</v>
      </c>
      <c r="I60" s="46">
        <v>49.8</v>
      </c>
    </row>
    <row r="61" spans="1:9" x14ac:dyDescent="0.2">
      <c r="A61" s="12">
        <v>15</v>
      </c>
      <c r="B61" s="13" t="s">
        <v>135</v>
      </c>
      <c r="C61" s="13" t="s">
        <v>101</v>
      </c>
      <c r="D61" s="12"/>
      <c r="E61" s="13" t="s">
        <v>136</v>
      </c>
      <c r="F61" s="51">
        <v>41000</v>
      </c>
      <c r="G61" s="46">
        <v>1</v>
      </c>
      <c r="H61" s="47">
        <v>35</v>
      </c>
      <c r="I61" s="46">
        <v>35</v>
      </c>
    </row>
    <row r="62" spans="1:9" x14ac:dyDescent="0.2">
      <c r="A62" s="12">
        <v>16</v>
      </c>
      <c r="B62" s="13" t="s">
        <v>137</v>
      </c>
      <c r="C62" s="13" t="s">
        <v>101</v>
      </c>
      <c r="D62" s="12"/>
      <c r="E62" s="13" t="s">
        <v>138</v>
      </c>
      <c r="F62" s="51">
        <v>41244</v>
      </c>
      <c r="G62" s="46">
        <v>1</v>
      </c>
      <c r="H62" s="47">
        <v>45</v>
      </c>
      <c r="I62" s="46">
        <v>45</v>
      </c>
    </row>
    <row r="63" spans="1:9" x14ac:dyDescent="0.2">
      <c r="A63" s="12">
        <v>17</v>
      </c>
      <c r="B63" s="13" t="s">
        <v>139</v>
      </c>
      <c r="C63" s="13" t="s">
        <v>140</v>
      </c>
      <c r="D63" s="12"/>
      <c r="E63" s="13" t="s">
        <v>141</v>
      </c>
      <c r="F63" s="51">
        <v>44105</v>
      </c>
      <c r="G63" s="46">
        <v>1</v>
      </c>
      <c r="H63" s="47">
        <v>116</v>
      </c>
      <c r="I63" s="46">
        <v>116</v>
      </c>
    </row>
    <row r="64" spans="1:9" x14ac:dyDescent="0.2">
      <c r="A64" s="12">
        <v>18</v>
      </c>
      <c r="B64" s="13" t="s">
        <v>142</v>
      </c>
      <c r="C64" s="13" t="s">
        <v>140</v>
      </c>
      <c r="D64" s="12"/>
      <c r="E64" s="13" t="s">
        <v>141</v>
      </c>
      <c r="F64" s="51">
        <v>42552</v>
      </c>
      <c r="G64" s="47">
        <v>1</v>
      </c>
      <c r="H64" s="47">
        <v>260</v>
      </c>
      <c r="I64" s="46">
        <v>260</v>
      </c>
    </row>
    <row r="65" spans="1:9" x14ac:dyDescent="0.2">
      <c r="A65" s="12">
        <v>19</v>
      </c>
      <c r="B65" s="48" t="s">
        <v>143</v>
      </c>
      <c r="C65" s="13" t="s">
        <v>101</v>
      </c>
      <c r="D65" s="12"/>
      <c r="E65" s="13" t="s">
        <v>144</v>
      </c>
      <c r="F65" s="51">
        <v>39600</v>
      </c>
      <c r="G65" s="47">
        <v>1</v>
      </c>
      <c r="H65" s="47">
        <v>148</v>
      </c>
      <c r="I65" s="46">
        <v>148</v>
      </c>
    </row>
    <row r="66" spans="1:9" ht="28.5" x14ac:dyDescent="0.2">
      <c r="A66" s="12">
        <v>20</v>
      </c>
      <c r="B66" s="48" t="s">
        <v>145</v>
      </c>
      <c r="C66" s="13" t="s">
        <v>101</v>
      </c>
      <c r="D66" s="12"/>
      <c r="E66" s="13" t="s">
        <v>144</v>
      </c>
      <c r="F66" s="51">
        <v>35490</v>
      </c>
      <c r="G66" s="52">
        <v>1</v>
      </c>
      <c r="H66" s="52">
        <v>37</v>
      </c>
      <c r="I66" s="58">
        <f>H66*G66</f>
        <v>37</v>
      </c>
    </row>
    <row r="67" spans="1:9" ht="28.5" x14ac:dyDescent="0.2">
      <c r="A67" s="12">
        <v>21</v>
      </c>
      <c r="B67" s="48" t="s">
        <v>146</v>
      </c>
      <c r="C67" s="13" t="s">
        <v>101</v>
      </c>
      <c r="D67" s="12"/>
      <c r="E67" s="13" t="s">
        <v>144</v>
      </c>
      <c r="F67" s="51">
        <v>39753</v>
      </c>
      <c r="G67" s="52">
        <v>1</v>
      </c>
      <c r="H67" s="52">
        <v>218</v>
      </c>
      <c r="I67" s="58">
        <f>H67*G67</f>
        <v>218</v>
      </c>
    </row>
    <row r="68" spans="1:9" x14ac:dyDescent="0.2">
      <c r="A68" s="12">
        <v>22</v>
      </c>
      <c r="B68" s="13" t="s">
        <v>147</v>
      </c>
      <c r="C68" s="13" t="s">
        <v>148</v>
      </c>
      <c r="D68" s="12"/>
      <c r="E68" s="13" t="s">
        <v>149</v>
      </c>
      <c r="F68" s="51">
        <v>43191</v>
      </c>
      <c r="G68" s="46">
        <v>1</v>
      </c>
      <c r="H68" s="47">
        <v>45</v>
      </c>
      <c r="I68" s="46">
        <v>45</v>
      </c>
    </row>
    <row r="69" spans="1:9" x14ac:dyDescent="0.2">
      <c r="A69" s="12">
        <v>23</v>
      </c>
      <c r="B69" s="48" t="s">
        <v>150</v>
      </c>
      <c r="C69" s="13" t="s">
        <v>151</v>
      </c>
      <c r="D69" s="12"/>
      <c r="E69" s="13" t="s">
        <v>152</v>
      </c>
      <c r="F69" s="53">
        <v>2020</v>
      </c>
      <c r="G69" s="46">
        <v>1</v>
      </c>
      <c r="H69" s="47">
        <v>68</v>
      </c>
      <c r="I69" s="46">
        <v>68</v>
      </c>
    </row>
    <row r="70" spans="1:9" x14ac:dyDescent="0.2">
      <c r="A70" s="12">
        <v>24</v>
      </c>
      <c r="B70" s="48" t="s">
        <v>153</v>
      </c>
      <c r="C70" s="13" t="s">
        <v>154</v>
      </c>
      <c r="D70" s="12"/>
      <c r="E70" s="13" t="s">
        <v>155</v>
      </c>
      <c r="F70" s="54">
        <v>41671</v>
      </c>
      <c r="G70" s="46">
        <v>1</v>
      </c>
      <c r="H70" s="47">
        <v>280</v>
      </c>
      <c r="I70" s="46">
        <v>280</v>
      </c>
    </row>
    <row r="71" spans="1:9" x14ac:dyDescent="0.2">
      <c r="A71" s="12">
        <v>25</v>
      </c>
      <c r="B71" s="48" t="s">
        <v>156</v>
      </c>
      <c r="C71" s="13" t="s">
        <v>157</v>
      </c>
      <c r="D71" s="12"/>
      <c r="E71" s="13" t="s">
        <v>158</v>
      </c>
      <c r="F71" s="54">
        <v>43891</v>
      </c>
      <c r="G71" s="46">
        <v>1</v>
      </c>
      <c r="H71" s="47">
        <v>39.799999999999997</v>
      </c>
      <c r="I71" s="46">
        <v>39.799999999999997</v>
      </c>
    </row>
    <row r="72" spans="1:9" x14ac:dyDescent="0.2">
      <c r="A72" s="12">
        <v>26</v>
      </c>
      <c r="B72" s="48" t="s">
        <v>159</v>
      </c>
      <c r="C72" s="13" t="s">
        <v>160</v>
      </c>
      <c r="D72" s="12"/>
      <c r="E72" s="13" t="s">
        <v>161</v>
      </c>
      <c r="F72" s="51">
        <v>43435</v>
      </c>
      <c r="G72" s="46">
        <v>1</v>
      </c>
      <c r="H72" s="47">
        <v>228</v>
      </c>
      <c r="I72" s="46">
        <v>228</v>
      </c>
    </row>
    <row r="73" spans="1:9" x14ac:dyDescent="0.2">
      <c r="A73" s="12">
        <v>27</v>
      </c>
      <c r="B73" s="48" t="s">
        <v>162</v>
      </c>
      <c r="C73" s="13" t="s">
        <v>163</v>
      </c>
      <c r="D73" s="12"/>
      <c r="E73" s="13" t="s">
        <v>164</v>
      </c>
      <c r="F73" s="51">
        <v>44013</v>
      </c>
      <c r="G73" s="46">
        <v>1</v>
      </c>
      <c r="H73" s="47">
        <v>59</v>
      </c>
      <c r="I73" s="46">
        <v>59</v>
      </c>
    </row>
    <row r="74" spans="1:9" x14ac:dyDescent="0.2">
      <c r="A74" s="12">
        <v>28</v>
      </c>
      <c r="B74" s="48" t="s">
        <v>165</v>
      </c>
      <c r="C74" s="13" t="s">
        <v>166</v>
      </c>
      <c r="D74" s="12"/>
      <c r="E74" s="13" t="s">
        <v>167</v>
      </c>
      <c r="F74" s="54">
        <v>43770</v>
      </c>
      <c r="G74" s="46">
        <v>1</v>
      </c>
      <c r="H74" s="47">
        <v>55</v>
      </c>
      <c r="I74" s="46">
        <v>55</v>
      </c>
    </row>
    <row r="75" spans="1:9" ht="28.5" x14ac:dyDescent="0.2">
      <c r="A75" s="12">
        <v>29</v>
      </c>
      <c r="B75" s="48" t="s">
        <v>168</v>
      </c>
      <c r="C75" s="13" t="s">
        <v>169</v>
      </c>
      <c r="D75" s="12"/>
      <c r="E75" s="13" t="s">
        <v>169</v>
      </c>
      <c r="F75" s="54">
        <v>42826</v>
      </c>
      <c r="G75" s="46">
        <v>1</v>
      </c>
      <c r="H75" s="47">
        <v>75</v>
      </c>
      <c r="I75" s="46">
        <v>75</v>
      </c>
    </row>
    <row r="76" spans="1:9" x14ac:dyDescent="0.2">
      <c r="A76" s="12">
        <v>30</v>
      </c>
      <c r="B76" s="48" t="s">
        <v>170</v>
      </c>
      <c r="C76" s="13" t="s">
        <v>171</v>
      </c>
      <c r="D76" s="12"/>
      <c r="E76" s="13" t="s">
        <v>172</v>
      </c>
      <c r="F76" s="53">
        <v>2019</v>
      </c>
      <c r="G76" s="46">
        <v>1</v>
      </c>
      <c r="H76" s="47">
        <v>89.8</v>
      </c>
      <c r="I76" s="46">
        <v>89.8</v>
      </c>
    </row>
    <row r="77" spans="1:9" x14ac:dyDescent="0.2">
      <c r="A77" s="12">
        <v>31</v>
      </c>
      <c r="B77" s="48" t="s">
        <v>173</v>
      </c>
      <c r="C77" s="13" t="s">
        <v>174</v>
      </c>
      <c r="D77" s="12"/>
      <c r="E77" s="13" t="s">
        <v>175</v>
      </c>
      <c r="F77" s="53">
        <v>2019</v>
      </c>
      <c r="G77" s="46">
        <v>1</v>
      </c>
      <c r="H77" s="47">
        <v>79</v>
      </c>
      <c r="I77" s="46">
        <v>79</v>
      </c>
    </row>
    <row r="78" spans="1:9" x14ac:dyDescent="0.2">
      <c r="A78" s="12">
        <v>32</v>
      </c>
      <c r="B78" s="48" t="s">
        <v>176</v>
      </c>
      <c r="C78" s="13" t="s">
        <v>166</v>
      </c>
      <c r="D78" s="12"/>
      <c r="E78" s="13" t="s">
        <v>177</v>
      </c>
      <c r="F78" s="54">
        <v>43800</v>
      </c>
      <c r="G78" s="46">
        <v>1</v>
      </c>
      <c r="H78" s="47">
        <v>49.8</v>
      </c>
      <c r="I78" s="46">
        <v>49.8</v>
      </c>
    </row>
    <row r="79" spans="1:9" ht="28.5" x14ac:dyDescent="0.2">
      <c r="A79" s="12">
        <v>33</v>
      </c>
      <c r="B79" s="48" t="s">
        <v>178</v>
      </c>
      <c r="C79" s="48" t="s">
        <v>179</v>
      </c>
      <c r="D79" s="55"/>
      <c r="E79" s="13" t="s">
        <v>180</v>
      </c>
      <c r="F79" s="51">
        <v>44378</v>
      </c>
      <c r="G79" s="46">
        <v>1</v>
      </c>
      <c r="H79" s="47">
        <v>79</v>
      </c>
      <c r="I79" s="46">
        <v>79</v>
      </c>
    </row>
    <row r="80" spans="1:9" ht="28.5" x14ac:dyDescent="0.2">
      <c r="A80" s="12">
        <v>34</v>
      </c>
      <c r="B80" s="48" t="s">
        <v>181</v>
      </c>
      <c r="C80" s="48" t="s">
        <v>179</v>
      </c>
      <c r="D80" s="55"/>
      <c r="E80" s="13" t="s">
        <v>182</v>
      </c>
      <c r="F80" s="53">
        <v>2018</v>
      </c>
      <c r="G80" s="46">
        <v>1</v>
      </c>
      <c r="H80" s="47">
        <v>98</v>
      </c>
      <c r="I80" s="46">
        <v>98</v>
      </c>
    </row>
    <row r="81" spans="1:9" x14ac:dyDescent="0.2">
      <c r="A81" s="12">
        <v>35</v>
      </c>
      <c r="B81" s="48" t="s">
        <v>183</v>
      </c>
      <c r="C81" s="13" t="s">
        <v>166</v>
      </c>
      <c r="D81" s="12"/>
      <c r="E81" s="13" t="s">
        <v>184</v>
      </c>
      <c r="F81" s="56">
        <v>43770</v>
      </c>
      <c r="G81" s="46">
        <v>1</v>
      </c>
      <c r="H81" s="47">
        <v>79.8</v>
      </c>
      <c r="I81" s="46">
        <v>79.8</v>
      </c>
    </row>
    <row r="82" spans="1:9" ht="28.5" x14ac:dyDescent="0.2">
      <c r="A82" s="12">
        <v>36</v>
      </c>
      <c r="B82" s="48" t="s">
        <v>185</v>
      </c>
      <c r="C82" s="48" t="s">
        <v>186</v>
      </c>
      <c r="D82" s="55"/>
      <c r="E82" s="48" t="s">
        <v>187</v>
      </c>
      <c r="F82" s="57">
        <v>43221</v>
      </c>
      <c r="G82" s="46">
        <v>2</v>
      </c>
      <c r="H82" s="47">
        <v>25</v>
      </c>
      <c r="I82" s="46">
        <v>50</v>
      </c>
    </row>
    <row r="83" spans="1:9" ht="28.5" x14ac:dyDescent="0.2">
      <c r="A83" s="12">
        <v>37</v>
      </c>
      <c r="B83" s="48" t="s">
        <v>188</v>
      </c>
      <c r="C83" s="48" t="s">
        <v>186</v>
      </c>
      <c r="D83" s="55"/>
      <c r="E83" s="48" t="s">
        <v>189</v>
      </c>
      <c r="F83" s="57">
        <v>44743</v>
      </c>
      <c r="G83" s="46">
        <v>2</v>
      </c>
      <c r="H83" s="47">
        <v>27.5</v>
      </c>
      <c r="I83" s="46">
        <v>55</v>
      </c>
    </row>
    <row r="84" spans="1:9" ht="28.5" x14ac:dyDescent="0.2">
      <c r="A84" s="12">
        <v>38</v>
      </c>
      <c r="B84" s="48" t="s">
        <v>190</v>
      </c>
      <c r="C84" s="48" t="s">
        <v>186</v>
      </c>
      <c r="D84" s="55"/>
      <c r="E84" s="13" t="s">
        <v>191</v>
      </c>
      <c r="F84" s="57">
        <v>43221</v>
      </c>
      <c r="G84" s="46">
        <v>2</v>
      </c>
      <c r="H84" s="47">
        <v>20</v>
      </c>
      <c r="I84" s="46">
        <v>40</v>
      </c>
    </row>
    <row r="85" spans="1:9" ht="28.5" x14ac:dyDescent="0.2">
      <c r="A85" s="12">
        <v>39</v>
      </c>
      <c r="B85" s="48" t="s">
        <v>192</v>
      </c>
      <c r="C85" s="48" t="s">
        <v>186</v>
      </c>
      <c r="D85" s="55"/>
      <c r="E85" s="13" t="s">
        <v>193</v>
      </c>
      <c r="F85" s="57">
        <v>43221</v>
      </c>
      <c r="G85" s="46">
        <v>2</v>
      </c>
      <c r="H85" s="47">
        <v>20</v>
      </c>
      <c r="I85" s="46">
        <v>40</v>
      </c>
    </row>
    <row r="86" spans="1:9" ht="71.25" x14ac:dyDescent="0.2">
      <c r="A86" s="12">
        <v>40</v>
      </c>
      <c r="B86" s="48" t="s">
        <v>194</v>
      </c>
      <c r="C86" s="48" t="s">
        <v>195</v>
      </c>
      <c r="D86" s="55"/>
      <c r="E86" s="48" t="s">
        <v>196</v>
      </c>
      <c r="F86" s="57">
        <v>44774</v>
      </c>
      <c r="G86" s="46">
        <v>2</v>
      </c>
      <c r="H86" s="47">
        <v>30</v>
      </c>
      <c r="I86" s="47">
        <v>60</v>
      </c>
    </row>
    <row r="87" spans="1:9" ht="28.5" x14ac:dyDescent="0.2">
      <c r="A87" s="12">
        <v>41</v>
      </c>
      <c r="B87" s="48" t="s">
        <v>197</v>
      </c>
      <c r="C87" s="48" t="s">
        <v>198</v>
      </c>
      <c r="D87" s="55"/>
      <c r="E87" s="48" t="s">
        <v>199</v>
      </c>
      <c r="F87" s="57">
        <v>43252</v>
      </c>
      <c r="G87" s="46">
        <v>2</v>
      </c>
      <c r="H87" s="47">
        <v>34.5</v>
      </c>
      <c r="I87" s="46">
        <v>69</v>
      </c>
    </row>
    <row r="88" spans="1:9" x14ac:dyDescent="0.2">
      <c r="A88" s="12">
        <v>42</v>
      </c>
      <c r="B88" s="13" t="s">
        <v>200</v>
      </c>
      <c r="C88" s="13" t="s">
        <v>121</v>
      </c>
      <c r="D88" s="12"/>
      <c r="E88" s="13" t="s">
        <v>201</v>
      </c>
      <c r="F88" s="57">
        <v>42186</v>
      </c>
      <c r="G88" s="46">
        <v>1</v>
      </c>
      <c r="H88" s="47">
        <v>26</v>
      </c>
      <c r="I88" s="46">
        <v>26</v>
      </c>
    </row>
    <row r="89" spans="1:9" x14ac:dyDescent="0.2">
      <c r="A89" s="12">
        <v>43</v>
      </c>
      <c r="B89" s="13" t="s">
        <v>202</v>
      </c>
      <c r="C89" s="13" t="s">
        <v>121</v>
      </c>
      <c r="D89" s="12"/>
      <c r="E89" s="13" t="s">
        <v>203</v>
      </c>
      <c r="F89" s="57">
        <v>42186</v>
      </c>
      <c r="G89" s="46">
        <v>1</v>
      </c>
      <c r="H89" s="47">
        <v>18.8</v>
      </c>
      <c r="I89" s="46">
        <v>18.8</v>
      </c>
    </row>
    <row r="90" spans="1:9" x14ac:dyDescent="0.2">
      <c r="A90" s="12">
        <v>44</v>
      </c>
      <c r="B90" s="13" t="s">
        <v>204</v>
      </c>
      <c r="C90" s="13" t="s">
        <v>121</v>
      </c>
      <c r="D90" s="12"/>
      <c r="E90" s="13" t="s">
        <v>205</v>
      </c>
      <c r="F90" s="57">
        <v>42186</v>
      </c>
      <c r="G90" s="46">
        <v>1</v>
      </c>
      <c r="H90" s="47">
        <v>36.9</v>
      </c>
      <c r="I90" s="46">
        <v>36.9</v>
      </c>
    </row>
    <row r="91" spans="1:9" x14ac:dyDescent="0.2">
      <c r="A91" s="12">
        <v>45</v>
      </c>
      <c r="B91" s="13" t="s">
        <v>206</v>
      </c>
      <c r="C91" s="13" t="s">
        <v>121</v>
      </c>
      <c r="D91" s="12"/>
      <c r="E91" s="13" t="s">
        <v>207</v>
      </c>
      <c r="F91" s="57">
        <v>42186</v>
      </c>
      <c r="G91" s="46">
        <v>1</v>
      </c>
      <c r="H91" s="47">
        <v>42</v>
      </c>
      <c r="I91" s="46">
        <v>42</v>
      </c>
    </row>
    <row r="92" spans="1:9" x14ac:dyDescent="0.2">
      <c r="A92" s="12">
        <v>46</v>
      </c>
      <c r="B92" s="13" t="s">
        <v>208</v>
      </c>
      <c r="C92" s="13" t="s">
        <v>121</v>
      </c>
      <c r="D92" s="12"/>
      <c r="E92" s="13" t="s">
        <v>209</v>
      </c>
      <c r="F92" s="57">
        <v>42186</v>
      </c>
      <c r="G92" s="46">
        <v>1</v>
      </c>
      <c r="H92" s="47">
        <v>25</v>
      </c>
      <c r="I92" s="46">
        <v>25</v>
      </c>
    </row>
    <row r="93" spans="1:9" x14ac:dyDescent="0.2">
      <c r="A93" s="12">
        <v>47</v>
      </c>
      <c r="B93" s="13" t="s">
        <v>210</v>
      </c>
      <c r="C93" s="13" t="s">
        <v>121</v>
      </c>
      <c r="D93" s="12"/>
      <c r="E93" s="13" t="s">
        <v>211</v>
      </c>
      <c r="F93" s="57">
        <v>42186</v>
      </c>
      <c r="G93" s="46">
        <v>1</v>
      </c>
      <c r="H93" s="47">
        <v>29.8</v>
      </c>
      <c r="I93" s="46">
        <v>29.8</v>
      </c>
    </row>
    <row r="94" spans="1:9" x14ac:dyDescent="0.2">
      <c r="A94" s="12">
        <v>48</v>
      </c>
      <c r="B94" s="13" t="s">
        <v>212</v>
      </c>
      <c r="C94" s="13" t="s">
        <v>213</v>
      </c>
      <c r="D94" s="12"/>
      <c r="E94" s="13" t="s">
        <v>214</v>
      </c>
      <c r="F94" s="57">
        <v>42736</v>
      </c>
      <c r="G94" s="46">
        <v>1</v>
      </c>
      <c r="H94" s="47">
        <v>43</v>
      </c>
      <c r="I94" s="46">
        <v>43</v>
      </c>
    </row>
    <row r="95" spans="1:9" x14ac:dyDescent="0.2">
      <c r="A95" s="12">
        <v>49</v>
      </c>
      <c r="B95" s="13" t="s">
        <v>215</v>
      </c>
      <c r="C95" s="13" t="s">
        <v>101</v>
      </c>
      <c r="D95" s="12"/>
      <c r="E95" s="13" t="s">
        <v>216</v>
      </c>
      <c r="F95" s="57">
        <v>43101</v>
      </c>
      <c r="G95" s="46">
        <v>1</v>
      </c>
      <c r="H95" s="47">
        <v>66</v>
      </c>
      <c r="I95" s="46">
        <v>66</v>
      </c>
    </row>
    <row r="96" spans="1:9" x14ac:dyDescent="0.2">
      <c r="A96" s="12">
        <v>50</v>
      </c>
      <c r="B96" s="13" t="s">
        <v>217</v>
      </c>
      <c r="C96" s="13" t="s">
        <v>218</v>
      </c>
      <c r="D96" s="12"/>
      <c r="E96" s="13" t="s">
        <v>216</v>
      </c>
      <c r="F96" s="57">
        <v>41974</v>
      </c>
      <c r="G96" s="46">
        <v>1</v>
      </c>
      <c r="H96" s="47">
        <v>138</v>
      </c>
      <c r="I96" s="46">
        <v>138</v>
      </c>
    </row>
    <row r="97" spans="1:9" x14ac:dyDescent="0.2">
      <c r="A97" s="12">
        <v>51</v>
      </c>
      <c r="B97" s="13" t="s">
        <v>219</v>
      </c>
      <c r="C97" s="13" t="s">
        <v>101</v>
      </c>
      <c r="D97" s="12"/>
      <c r="E97" s="13" t="s">
        <v>220</v>
      </c>
      <c r="F97" s="45">
        <v>2021.12</v>
      </c>
      <c r="G97" s="46">
        <v>1</v>
      </c>
      <c r="H97" s="47" t="s">
        <v>221</v>
      </c>
      <c r="I97" s="46">
        <v>860</v>
      </c>
    </row>
    <row r="98" spans="1:9" x14ac:dyDescent="0.2">
      <c r="A98" s="12">
        <v>52</v>
      </c>
      <c r="B98" s="13" t="s">
        <v>222</v>
      </c>
      <c r="C98" s="13" t="s">
        <v>101</v>
      </c>
      <c r="D98" s="12"/>
      <c r="E98" s="13"/>
      <c r="F98" s="45">
        <v>2018</v>
      </c>
      <c r="G98" s="46">
        <v>3</v>
      </c>
      <c r="H98" s="46">
        <v>42</v>
      </c>
      <c r="I98" s="46">
        <f t="shared" ref="I98:I129" si="0">G98*H98</f>
        <v>126</v>
      </c>
    </row>
    <row r="99" spans="1:9" x14ac:dyDescent="0.2">
      <c r="A99" s="12">
        <v>53</v>
      </c>
      <c r="B99" s="13" t="s">
        <v>223</v>
      </c>
      <c r="C99" s="13" t="s">
        <v>101</v>
      </c>
      <c r="D99" s="12"/>
      <c r="E99" s="13"/>
      <c r="F99" s="45">
        <v>2018</v>
      </c>
      <c r="G99" s="46">
        <v>3</v>
      </c>
      <c r="H99" s="46">
        <v>72</v>
      </c>
      <c r="I99" s="46">
        <f t="shared" si="0"/>
        <v>216</v>
      </c>
    </row>
    <row r="100" spans="1:9" x14ac:dyDescent="0.2">
      <c r="A100" s="12">
        <v>54</v>
      </c>
      <c r="B100" s="13" t="s">
        <v>224</v>
      </c>
      <c r="C100" s="13" t="s">
        <v>101</v>
      </c>
      <c r="D100" s="12"/>
      <c r="E100" s="13"/>
      <c r="F100" s="45">
        <v>2018</v>
      </c>
      <c r="G100" s="46">
        <v>3</v>
      </c>
      <c r="H100" s="46">
        <v>110</v>
      </c>
      <c r="I100" s="46">
        <f t="shared" si="0"/>
        <v>330</v>
      </c>
    </row>
    <row r="101" spans="1:9" x14ac:dyDescent="0.2">
      <c r="A101" s="12">
        <v>55</v>
      </c>
      <c r="B101" s="13" t="s">
        <v>225</v>
      </c>
      <c r="C101" s="13" t="s">
        <v>101</v>
      </c>
      <c r="D101" s="12"/>
      <c r="E101" s="13"/>
      <c r="F101" s="45">
        <v>2018</v>
      </c>
      <c r="G101" s="46">
        <v>3</v>
      </c>
      <c r="H101" s="46">
        <v>79</v>
      </c>
      <c r="I101" s="46">
        <f t="shared" si="0"/>
        <v>237</v>
      </c>
    </row>
    <row r="102" spans="1:9" x14ac:dyDescent="0.2">
      <c r="A102" s="12">
        <v>56</v>
      </c>
      <c r="B102" s="13" t="s">
        <v>226</v>
      </c>
      <c r="C102" s="13" t="s">
        <v>101</v>
      </c>
      <c r="D102" s="12"/>
      <c r="E102" s="13"/>
      <c r="F102" s="45">
        <v>2018</v>
      </c>
      <c r="G102" s="46">
        <v>3</v>
      </c>
      <c r="H102" s="46">
        <v>69</v>
      </c>
      <c r="I102" s="46">
        <f t="shared" si="0"/>
        <v>207</v>
      </c>
    </row>
    <row r="103" spans="1:9" x14ac:dyDescent="0.2">
      <c r="A103" s="12">
        <v>57</v>
      </c>
      <c r="B103" s="15" t="s">
        <v>227</v>
      </c>
      <c r="C103" s="13" t="s">
        <v>101</v>
      </c>
      <c r="D103" s="12"/>
      <c r="E103" s="13"/>
      <c r="F103" s="45">
        <v>2018</v>
      </c>
      <c r="G103" s="46">
        <v>3</v>
      </c>
      <c r="H103" s="46">
        <v>79</v>
      </c>
      <c r="I103" s="46">
        <f t="shared" si="0"/>
        <v>237</v>
      </c>
    </row>
    <row r="104" spans="1:9" x14ac:dyDescent="0.2">
      <c r="A104" s="12">
        <v>58</v>
      </c>
      <c r="B104" s="13" t="s">
        <v>228</v>
      </c>
      <c r="C104" s="13" t="s">
        <v>101</v>
      </c>
      <c r="D104" s="12"/>
      <c r="E104" s="13"/>
      <c r="F104" s="45">
        <v>2018</v>
      </c>
      <c r="G104" s="46">
        <v>3</v>
      </c>
      <c r="H104" s="46">
        <v>76</v>
      </c>
      <c r="I104" s="46">
        <f t="shared" si="0"/>
        <v>228</v>
      </c>
    </row>
    <row r="105" spans="1:9" x14ac:dyDescent="0.2">
      <c r="A105" s="12">
        <v>59</v>
      </c>
      <c r="B105" s="13" t="s">
        <v>229</v>
      </c>
      <c r="C105" s="13" t="s">
        <v>101</v>
      </c>
      <c r="D105" s="12"/>
      <c r="E105" s="13"/>
      <c r="F105" s="45">
        <v>2018</v>
      </c>
      <c r="G105" s="46">
        <v>3</v>
      </c>
      <c r="H105" s="46">
        <v>99</v>
      </c>
      <c r="I105" s="46">
        <f t="shared" si="0"/>
        <v>297</v>
      </c>
    </row>
    <row r="106" spans="1:9" x14ac:dyDescent="0.2">
      <c r="A106" s="12">
        <v>60</v>
      </c>
      <c r="B106" s="13" t="s">
        <v>230</v>
      </c>
      <c r="C106" s="13" t="s">
        <v>101</v>
      </c>
      <c r="D106" s="12"/>
      <c r="E106" s="13"/>
      <c r="F106" s="45">
        <v>2018</v>
      </c>
      <c r="G106" s="46">
        <v>3</v>
      </c>
      <c r="H106" s="46">
        <v>62</v>
      </c>
      <c r="I106" s="46">
        <f t="shared" si="0"/>
        <v>186</v>
      </c>
    </row>
    <row r="107" spans="1:9" x14ac:dyDescent="0.2">
      <c r="A107" s="12">
        <v>61</v>
      </c>
      <c r="B107" s="13" t="s">
        <v>231</v>
      </c>
      <c r="C107" s="13" t="s">
        <v>101</v>
      </c>
      <c r="D107" s="12"/>
      <c r="E107" s="13"/>
      <c r="F107" s="45">
        <v>2018</v>
      </c>
      <c r="G107" s="46">
        <v>3</v>
      </c>
      <c r="H107" s="46">
        <v>92</v>
      </c>
      <c r="I107" s="46">
        <f t="shared" si="0"/>
        <v>276</v>
      </c>
    </row>
    <row r="108" spans="1:9" x14ac:dyDescent="0.2">
      <c r="A108" s="12">
        <v>62</v>
      </c>
      <c r="B108" s="13" t="s">
        <v>232</v>
      </c>
      <c r="C108" s="13" t="s">
        <v>101</v>
      </c>
      <c r="D108" s="12"/>
      <c r="E108" s="13"/>
      <c r="F108" s="45">
        <v>2018</v>
      </c>
      <c r="G108" s="46">
        <v>3</v>
      </c>
      <c r="H108" s="46">
        <v>88</v>
      </c>
      <c r="I108" s="46">
        <f t="shared" si="0"/>
        <v>264</v>
      </c>
    </row>
    <row r="109" spans="1:9" x14ac:dyDescent="0.2">
      <c r="A109" s="12">
        <v>63</v>
      </c>
      <c r="B109" s="13" t="s">
        <v>233</v>
      </c>
      <c r="C109" s="13" t="s">
        <v>101</v>
      </c>
      <c r="D109" s="12"/>
      <c r="E109" s="13"/>
      <c r="F109" s="45">
        <v>2018</v>
      </c>
      <c r="G109" s="46">
        <v>3</v>
      </c>
      <c r="H109" s="46">
        <v>68</v>
      </c>
      <c r="I109" s="46">
        <f t="shared" si="0"/>
        <v>204</v>
      </c>
    </row>
    <row r="110" spans="1:9" x14ac:dyDescent="0.2">
      <c r="A110" s="12">
        <v>64</v>
      </c>
      <c r="B110" s="13" t="s">
        <v>234</v>
      </c>
      <c r="C110" s="13" t="s">
        <v>101</v>
      </c>
      <c r="D110" s="12"/>
      <c r="E110" s="13"/>
      <c r="F110" s="45">
        <v>2018</v>
      </c>
      <c r="G110" s="46">
        <v>3</v>
      </c>
      <c r="H110" s="46">
        <v>58</v>
      </c>
      <c r="I110" s="46">
        <f t="shared" si="0"/>
        <v>174</v>
      </c>
    </row>
    <row r="111" spans="1:9" x14ac:dyDescent="0.2">
      <c r="A111" s="12">
        <v>65</v>
      </c>
      <c r="B111" s="13" t="s">
        <v>235</v>
      </c>
      <c r="C111" s="13" t="s">
        <v>101</v>
      </c>
      <c r="D111" s="12"/>
      <c r="E111" s="13"/>
      <c r="F111" s="45">
        <v>2018</v>
      </c>
      <c r="G111" s="46">
        <v>3</v>
      </c>
      <c r="H111" s="46">
        <v>88</v>
      </c>
      <c r="I111" s="46">
        <f t="shared" si="0"/>
        <v>264</v>
      </c>
    </row>
    <row r="112" spans="1:9" x14ac:dyDescent="0.2">
      <c r="A112" s="12">
        <v>66</v>
      </c>
      <c r="B112" s="13" t="s">
        <v>236</v>
      </c>
      <c r="C112" s="13" t="s">
        <v>101</v>
      </c>
      <c r="D112" s="12"/>
      <c r="E112" s="13"/>
      <c r="F112" s="45">
        <v>2018</v>
      </c>
      <c r="G112" s="46">
        <v>3</v>
      </c>
      <c r="H112" s="46">
        <v>75</v>
      </c>
      <c r="I112" s="46">
        <f t="shared" si="0"/>
        <v>225</v>
      </c>
    </row>
    <row r="113" spans="1:9" x14ac:dyDescent="0.2">
      <c r="A113" s="12">
        <v>67</v>
      </c>
      <c r="B113" s="13" t="s">
        <v>237</v>
      </c>
      <c r="C113" s="13" t="s">
        <v>101</v>
      </c>
      <c r="D113" s="12"/>
      <c r="E113" s="13"/>
      <c r="F113" s="45">
        <v>2018</v>
      </c>
      <c r="G113" s="46">
        <v>3</v>
      </c>
      <c r="H113" s="46">
        <v>91</v>
      </c>
      <c r="I113" s="46">
        <f t="shared" si="0"/>
        <v>273</v>
      </c>
    </row>
    <row r="114" spans="1:9" x14ac:dyDescent="0.2">
      <c r="A114" s="12">
        <v>68</v>
      </c>
      <c r="B114" s="13" t="s">
        <v>238</v>
      </c>
      <c r="C114" s="13" t="s">
        <v>101</v>
      </c>
      <c r="D114" s="12"/>
      <c r="E114" s="13"/>
      <c r="F114" s="45">
        <v>2018</v>
      </c>
      <c r="G114" s="46">
        <v>3</v>
      </c>
      <c r="H114" s="46">
        <v>39</v>
      </c>
      <c r="I114" s="46">
        <f t="shared" si="0"/>
        <v>117</v>
      </c>
    </row>
    <row r="115" spans="1:9" x14ac:dyDescent="0.2">
      <c r="A115" s="12">
        <v>69</v>
      </c>
      <c r="B115" s="13" t="s">
        <v>239</v>
      </c>
      <c r="C115" s="13" t="s">
        <v>101</v>
      </c>
      <c r="D115" s="12"/>
      <c r="E115" s="13"/>
      <c r="F115" s="45">
        <v>2018</v>
      </c>
      <c r="G115" s="46">
        <v>3</v>
      </c>
      <c r="H115" s="46">
        <v>41</v>
      </c>
      <c r="I115" s="46">
        <f t="shared" si="0"/>
        <v>123</v>
      </c>
    </row>
    <row r="116" spans="1:9" x14ac:dyDescent="0.2">
      <c r="A116" s="12">
        <v>70</v>
      </c>
      <c r="B116" s="13" t="s">
        <v>240</v>
      </c>
      <c r="C116" s="13" t="s">
        <v>101</v>
      </c>
      <c r="D116" s="12"/>
      <c r="E116" s="13"/>
      <c r="F116" s="45">
        <v>2018</v>
      </c>
      <c r="G116" s="46">
        <v>3</v>
      </c>
      <c r="H116" s="46">
        <v>72</v>
      </c>
      <c r="I116" s="46">
        <f t="shared" si="0"/>
        <v>216</v>
      </c>
    </row>
    <row r="117" spans="1:9" x14ac:dyDescent="0.2">
      <c r="A117" s="12">
        <v>71</v>
      </c>
      <c r="B117" s="13" t="s">
        <v>241</v>
      </c>
      <c r="C117" s="13" t="s">
        <v>101</v>
      </c>
      <c r="D117" s="12"/>
      <c r="E117" s="13"/>
      <c r="F117" s="45">
        <v>2018</v>
      </c>
      <c r="G117" s="46">
        <v>3</v>
      </c>
      <c r="H117" s="46">
        <v>56</v>
      </c>
      <c r="I117" s="46">
        <f t="shared" si="0"/>
        <v>168</v>
      </c>
    </row>
    <row r="118" spans="1:9" x14ac:dyDescent="0.2">
      <c r="A118" s="12">
        <v>72</v>
      </c>
      <c r="B118" s="13" t="s">
        <v>242</v>
      </c>
      <c r="C118" s="13" t="s">
        <v>101</v>
      </c>
      <c r="D118" s="12"/>
      <c r="E118" s="13"/>
      <c r="F118" s="45">
        <v>2018</v>
      </c>
      <c r="G118" s="46">
        <v>3</v>
      </c>
      <c r="H118" s="46">
        <v>56</v>
      </c>
      <c r="I118" s="46">
        <f t="shared" si="0"/>
        <v>168</v>
      </c>
    </row>
    <row r="119" spans="1:9" x14ac:dyDescent="0.2">
      <c r="A119" s="12">
        <v>73</v>
      </c>
      <c r="B119" s="13" t="s">
        <v>243</v>
      </c>
      <c r="C119" s="13" t="s">
        <v>101</v>
      </c>
      <c r="D119" s="12"/>
      <c r="E119" s="13"/>
      <c r="F119" s="45">
        <v>2018</v>
      </c>
      <c r="G119" s="46">
        <v>3</v>
      </c>
      <c r="H119" s="46">
        <v>49</v>
      </c>
      <c r="I119" s="46">
        <f t="shared" si="0"/>
        <v>147</v>
      </c>
    </row>
    <row r="120" spans="1:9" x14ac:dyDescent="0.2">
      <c r="A120" s="12">
        <v>74</v>
      </c>
      <c r="B120" s="13" t="s">
        <v>244</v>
      </c>
      <c r="C120" s="13" t="s">
        <v>101</v>
      </c>
      <c r="D120" s="12"/>
      <c r="E120" s="13"/>
      <c r="F120" s="45">
        <v>2018</v>
      </c>
      <c r="G120" s="46">
        <v>3</v>
      </c>
      <c r="H120" s="46">
        <v>75</v>
      </c>
      <c r="I120" s="46">
        <f t="shared" si="0"/>
        <v>225</v>
      </c>
    </row>
    <row r="121" spans="1:9" x14ac:dyDescent="0.2">
      <c r="A121" s="12">
        <v>75</v>
      </c>
      <c r="B121" s="13" t="s">
        <v>245</v>
      </c>
      <c r="C121" s="13" t="s">
        <v>101</v>
      </c>
      <c r="D121" s="12"/>
      <c r="E121" s="13"/>
      <c r="F121" s="45">
        <v>2018</v>
      </c>
      <c r="G121" s="46">
        <v>3</v>
      </c>
      <c r="H121" s="46">
        <v>82</v>
      </c>
      <c r="I121" s="46">
        <f t="shared" si="0"/>
        <v>246</v>
      </c>
    </row>
    <row r="122" spans="1:9" x14ac:dyDescent="0.2">
      <c r="A122" s="12">
        <v>76</v>
      </c>
      <c r="B122" s="13" t="s">
        <v>246</v>
      </c>
      <c r="C122" s="13" t="s">
        <v>101</v>
      </c>
      <c r="D122" s="12"/>
      <c r="E122" s="13"/>
      <c r="F122" s="45">
        <v>2018</v>
      </c>
      <c r="G122" s="46">
        <v>3</v>
      </c>
      <c r="H122" s="46">
        <v>116</v>
      </c>
      <c r="I122" s="46">
        <f t="shared" si="0"/>
        <v>348</v>
      </c>
    </row>
    <row r="123" spans="1:9" x14ac:dyDescent="0.2">
      <c r="A123" s="12">
        <v>77</v>
      </c>
      <c r="B123" s="13" t="s">
        <v>247</v>
      </c>
      <c r="C123" s="13" t="s">
        <v>101</v>
      </c>
      <c r="D123" s="12"/>
      <c r="E123" s="13"/>
      <c r="F123" s="45">
        <v>2018</v>
      </c>
      <c r="G123" s="46">
        <v>3</v>
      </c>
      <c r="H123" s="46">
        <v>58</v>
      </c>
      <c r="I123" s="46">
        <f t="shared" si="0"/>
        <v>174</v>
      </c>
    </row>
    <row r="124" spans="1:9" x14ac:dyDescent="0.2">
      <c r="A124" s="12">
        <v>78</v>
      </c>
      <c r="B124" s="13" t="s">
        <v>248</v>
      </c>
      <c r="C124" s="13" t="s">
        <v>101</v>
      </c>
      <c r="D124" s="12"/>
      <c r="E124" s="13"/>
      <c r="F124" s="45">
        <v>2018</v>
      </c>
      <c r="G124" s="46">
        <v>3</v>
      </c>
      <c r="H124" s="46">
        <v>49</v>
      </c>
      <c r="I124" s="46">
        <f t="shared" si="0"/>
        <v>147</v>
      </c>
    </row>
    <row r="125" spans="1:9" x14ac:dyDescent="0.2">
      <c r="A125" s="12">
        <v>79</v>
      </c>
      <c r="B125" s="13" t="s">
        <v>249</v>
      </c>
      <c r="C125" s="13" t="s">
        <v>101</v>
      </c>
      <c r="D125" s="12"/>
      <c r="E125" s="13"/>
      <c r="F125" s="45">
        <v>2018</v>
      </c>
      <c r="G125" s="46">
        <v>3</v>
      </c>
      <c r="H125" s="46">
        <v>52</v>
      </c>
      <c r="I125" s="46">
        <f t="shared" si="0"/>
        <v>156</v>
      </c>
    </row>
    <row r="126" spans="1:9" x14ac:dyDescent="0.2">
      <c r="A126" s="12">
        <v>80</v>
      </c>
      <c r="B126" s="13" t="s">
        <v>250</v>
      </c>
      <c r="C126" s="13" t="s">
        <v>101</v>
      </c>
      <c r="D126" s="12"/>
      <c r="E126" s="13"/>
      <c r="F126" s="45">
        <v>2018</v>
      </c>
      <c r="G126" s="46">
        <v>3</v>
      </c>
      <c r="H126" s="46">
        <v>62</v>
      </c>
      <c r="I126" s="46">
        <f t="shared" si="0"/>
        <v>186</v>
      </c>
    </row>
    <row r="127" spans="1:9" x14ac:dyDescent="0.2">
      <c r="A127" s="12">
        <v>81</v>
      </c>
      <c r="B127" s="13" t="s">
        <v>251</v>
      </c>
      <c r="C127" s="13" t="s">
        <v>101</v>
      </c>
      <c r="D127" s="12"/>
      <c r="E127" s="13"/>
      <c r="F127" s="45">
        <v>2018</v>
      </c>
      <c r="G127" s="46">
        <v>3</v>
      </c>
      <c r="H127" s="46">
        <v>42</v>
      </c>
      <c r="I127" s="46">
        <f t="shared" si="0"/>
        <v>126</v>
      </c>
    </row>
    <row r="128" spans="1:9" x14ac:dyDescent="0.2">
      <c r="A128" s="12">
        <v>82</v>
      </c>
      <c r="B128" s="13" t="s">
        <v>252</v>
      </c>
      <c r="C128" s="13" t="s">
        <v>101</v>
      </c>
      <c r="D128" s="12"/>
      <c r="E128" s="13"/>
      <c r="F128" s="45">
        <v>2018</v>
      </c>
      <c r="G128" s="46">
        <v>3</v>
      </c>
      <c r="H128" s="46">
        <v>68</v>
      </c>
      <c r="I128" s="46">
        <f t="shared" si="0"/>
        <v>204</v>
      </c>
    </row>
    <row r="129" spans="1:9" x14ac:dyDescent="0.2">
      <c r="A129" s="12">
        <v>83</v>
      </c>
      <c r="B129" s="13" t="s">
        <v>253</v>
      </c>
      <c r="C129" s="13" t="s">
        <v>101</v>
      </c>
      <c r="D129" s="12"/>
      <c r="E129" s="13"/>
      <c r="F129" s="45">
        <v>2018</v>
      </c>
      <c r="G129" s="46">
        <v>3</v>
      </c>
      <c r="H129" s="46">
        <v>56</v>
      </c>
      <c r="I129" s="46">
        <f t="shared" si="0"/>
        <v>168</v>
      </c>
    </row>
    <row r="130" spans="1:9" x14ac:dyDescent="0.2">
      <c r="A130" s="12">
        <v>84</v>
      </c>
      <c r="B130" s="13" t="s">
        <v>254</v>
      </c>
      <c r="C130" s="13" t="s">
        <v>101</v>
      </c>
      <c r="D130" s="12"/>
      <c r="E130" s="13"/>
      <c r="F130" s="45">
        <v>2018</v>
      </c>
      <c r="G130" s="46">
        <v>3</v>
      </c>
      <c r="H130" s="46">
        <v>66</v>
      </c>
      <c r="I130" s="46">
        <f t="shared" ref="I130:I161" si="1">G130*H130</f>
        <v>198</v>
      </c>
    </row>
    <row r="131" spans="1:9" x14ac:dyDescent="0.2">
      <c r="A131" s="12">
        <v>85</v>
      </c>
      <c r="B131" s="13" t="s">
        <v>255</v>
      </c>
      <c r="C131" s="13" t="s">
        <v>101</v>
      </c>
      <c r="D131" s="12"/>
      <c r="E131" s="13"/>
      <c r="F131" s="45">
        <v>2018</v>
      </c>
      <c r="G131" s="46">
        <v>3</v>
      </c>
      <c r="H131" s="46">
        <v>49</v>
      </c>
      <c r="I131" s="46">
        <f t="shared" si="1"/>
        <v>147</v>
      </c>
    </row>
    <row r="132" spans="1:9" x14ac:dyDescent="0.2">
      <c r="A132" s="12">
        <v>86</v>
      </c>
      <c r="B132" s="13" t="s">
        <v>256</v>
      </c>
      <c r="C132" s="13" t="s">
        <v>101</v>
      </c>
      <c r="D132" s="12"/>
      <c r="E132" s="13"/>
      <c r="F132" s="45">
        <v>2018</v>
      </c>
      <c r="G132" s="46">
        <v>3</v>
      </c>
      <c r="H132" s="46">
        <v>98</v>
      </c>
      <c r="I132" s="46">
        <f t="shared" si="1"/>
        <v>294</v>
      </c>
    </row>
    <row r="133" spans="1:9" x14ac:dyDescent="0.2">
      <c r="A133" s="12">
        <v>87</v>
      </c>
      <c r="B133" s="13" t="s">
        <v>257</v>
      </c>
      <c r="C133" s="13" t="s">
        <v>101</v>
      </c>
      <c r="D133" s="12"/>
      <c r="E133" s="13"/>
      <c r="F133" s="45">
        <v>2018</v>
      </c>
      <c r="G133" s="46">
        <v>3</v>
      </c>
      <c r="H133" s="46">
        <v>46</v>
      </c>
      <c r="I133" s="46">
        <f t="shared" si="1"/>
        <v>138</v>
      </c>
    </row>
    <row r="134" spans="1:9" x14ac:dyDescent="0.2">
      <c r="A134" s="12">
        <v>88</v>
      </c>
      <c r="B134" s="13" t="s">
        <v>258</v>
      </c>
      <c r="C134" s="13" t="s">
        <v>101</v>
      </c>
      <c r="D134" s="12"/>
      <c r="E134" s="13"/>
      <c r="F134" s="45">
        <v>2018</v>
      </c>
      <c r="G134" s="46">
        <v>3</v>
      </c>
      <c r="H134" s="46">
        <v>58</v>
      </c>
      <c r="I134" s="46">
        <f t="shared" si="1"/>
        <v>174</v>
      </c>
    </row>
    <row r="135" spans="1:9" x14ac:dyDescent="0.2">
      <c r="A135" s="12">
        <v>89</v>
      </c>
      <c r="B135" s="13" t="s">
        <v>259</v>
      </c>
      <c r="C135" s="13" t="s">
        <v>101</v>
      </c>
      <c r="D135" s="12"/>
      <c r="E135" s="13"/>
      <c r="F135" s="45">
        <v>2018</v>
      </c>
      <c r="G135" s="46">
        <v>3</v>
      </c>
      <c r="H135" s="46">
        <v>42</v>
      </c>
      <c r="I135" s="46">
        <f t="shared" si="1"/>
        <v>126</v>
      </c>
    </row>
    <row r="136" spans="1:9" x14ac:dyDescent="0.2">
      <c r="A136" s="12">
        <v>90</v>
      </c>
      <c r="B136" s="13" t="s">
        <v>260</v>
      </c>
      <c r="C136" s="13" t="s">
        <v>101</v>
      </c>
      <c r="D136" s="12"/>
      <c r="E136" s="13"/>
      <c r="F136" s="45">
        <v>2018</v>
      </c>
      <c r="G136" s="46">
        <v>3</v>
      </c>
      <c r="H136" s="46">
        <v>46</v>
      </c>
      <c r="I136" s="46">
        <f t="shared" si="1"/>
        <v>138</v>
      </c>
    </row>
    <row r="137" spans="1:9" x14ac:dyDescent="0.2">
      <c r="A137" s="12">
        <v>91</v>
      </c>
      <c r="B137" s="13" t="s">
        <v>261</v>
      </c>
      <c r="C137" s="13" t="s">
        <v>101</v>
      </c>
      <c r="D137" s="12"/>
      <c r="E137" s="13"/>
      <c r="F137" s="45">
        <v>2018</v>
      </c>
      <c r="G137" s="46">
        <v>3</v>
      </c>
      <c r="H137" s="46">
        <v>62</v>
      </c>
      <c r="I137" s="46">
        <f t="shared" si="1"/>
        <v>186</v>
      </c>
    </row>
    <row r="138" spans="1:9" x14ac:dyDescent="0.2">
      <c r="A138" s="12">
        <v>92</v>
      </c>
      <c r="B138" s="13" t="s">
        <v>262</v>
      </c>
      <c r="C138" s="13" t="s">
        <v>101</v>
      </c>
      <c r="D138" s="12"/>
      <c r="E138" s="13"/>
      <c r="F138" s="45">
        <v>2018</v>
      </c>
      <c r="G138" s="46">
        <v>3</v>
      </c>
      <c r="H138" s="46">
        <v>72</v>
      </c>
      <c r="I138" s="46">
        <f t="shared" si="1"/>
        <v>216</v>
      </c>
    </row>
    <row r="139" spans="1:9" x14ac:dyDescent="0.2">
      <c r="A139" s="12">
        <v>93</v>
      </c>
      <c r="B139" s="13" t="s">
        <v>263</v>
      </c>
      <c r="C139" s="13" t="s">
        <v>101</v>
      </c>
      <c r="D139" s="12"/>
      <c r="E139" s="13"/>
      <c r="F139" s="45">
        <v>2018</v>
      </c>
      <c r="G139" s="46">
        <v>3</v>
      </c>
      <c r="H139" s="46">
        <v>42</v>
      </c>
      <c r="I139" s="46">
        <f t="shared" si="1"/>
        <v>126</v>
      </c>
    </row>
    <row r="140" spans="1:9" x14ac:dyDescent="0.2">
      <c r="A140" s="12">
        <v>94</v>
      </c>
      <c r="B140" s="13" t="s">
        <v>264</v>
      </c>
      <c r="C140" s="13" t="s">
        <v>101</v>
      </c>
      <c r="D140" s="12"/>
      <c r="E140" s="13"/>
      <c r="F140" s="45">
        <v>2018</v>
      </c>
      <c r="G140" s="46">
        <v>3</v>
      </c>
      <c r="H140" s="46">
        <v>66</v>
      </c>
      <c r="I140" s="46">
        <f t="shared" si="1"/>
        <v>198</v>
      </c>
    </row>
    <row r="141" spans="1:9" x14ac:dyDescent="0.2">
      <c r="A141" s="12">
        <v>95</v>
      </c>
      <c r="B141" s="13" t="s">
        <v>265</v>
      </c>
      <c r="C141" s="13" t="s">
        <v>101</v>
      </c>
      <c r="D141" s="12"/>
      <c r="E141" s="13"/>
      <c r="F141" s="45">
        <v>2018</v>
      </c>
      <c r="G141" s="46">
        <v>3</v>
      </c>
      <c r="H141" s="46">
        <v>42</v>
      </c>
      <c r="I141" s="46">
        <f t="shared" si="1"/>
        <v>126</v>
      </c>
    </row>
    <row r="142" spans="1:9" x14ac:dyDescent="0.2">
      <c r="A142" s="12">
        <v>96</v>
      </c>
      <c r="B142" s="13" t="s">
        <v>266</v>
      </c>
      <c r="C142" s="13" t="s">
        <v>101</v>
      </c>
      <c r="D142" s="12"/>
      <c r="E142" s="13"/>
      <c r="F142" s="45">
        <v>2018</v>
      </c>
      <c r="G142" s="46">
        <v>3</v>
      </c>
      <c r="H142" s="46">
        <v>118</v>
      </c>
      <c r="I142" s="46">
        <f t="shared" si="1"/>
        <v>354</v>
      </c>
    </row>
    <row r="143" spans="1:9" x14ac:dyDescent="0.2">
      <c r="A143" s="12">
        <v>97</v>
      </c>
      <c r="B143" s="13" t="s">
        <v>267</v>
      </c>
      <c r="C143" s="13" t="s">
        <v>101</v>
      </c>
      <c r="D143" s="12"/>
      <c r="E143" s="13"/>
      <c r="F143" s="45">
        <v>2018</v>
      </c>
      <c r="G143" s="46">
        <v>3</v>
      </c>
      <c r="H143" s="46">
        <v>55</v>
      </c>
      <c r="I143" s="46">
        <f t="shared" si="1"/>
        <v>165</v>
      </c>
    </row>
    <row r="144" spans="1:9" x14ac:dyDescent="0.2">
      <c r="A144" s="12">
        <v>98</v>
      </c>
      <c r="B144" s="13" t="s">
        <v>268</v>
      </c>
      <c r="C144" s="13" t="s">
        <v>101</v>
      </c>
      <c r="D144" s="12"/>
      <c r="E144" s="13"/>
      <c r="F144" s="45">
        <v>2018</v>
      </c>
      <c r="G144" s="46">
        <v>3</v>
      </c>
      <c r="H144" s="46">
        <v>78</v>
      </c>
      <c r="I144" s="46">
        <f t="shared" si="1"/>
        <v>234</v>
      </c>
    </row>
    <row r="145" spans="1:9" x14ac:dyDescent="0.2">
      <c r="A145" s="12">
        <v>99</v>
      </c>
      <c r="B145" s="13" t="s">
        <v>269</v>
      </c>
      <c r="C145" s="13" t="s">
        <v>101</v>
      </c>
      <c r="D145" s="12"/>
      <c r="E145" s="13"/>
      <c r="F145" s="45">
        <v>2018</v>
      </c>
      <c r="G145" s="46">
        <v>3</v>
      </c>
      <c r="H145" s="46">
        <v>36</v>
      </c>
      <c r="I145" s="46">
        <f t="shared" si="1"/>
        <v>108</v>
      </c>
    </row>
    <row r="146" spans="1:9" x14ac:dyDescent="0.2">
      <c r="A146" s="12">
        <v>100</v>
      </c>
      <c r="B146" s="13" t="s">
        <v>270</v>
      </c>
      <c r="C146" s="13" t="s">
        <v>101</v>
      </c>
      <c r="D146" s="12"/>
      <c r="E146" s="13"/>
      <c r="F146" s="45">
        <v>2018</v>
      </c>
      <c r="G146" s="46">
        <v>3</v>
      </c>
      <c r="H146" s="46">
        <v>78</v>
      </c>
      <c r="I146" s="46">
        <f t="shared" si="1"/>
        <v>234</v>
      </c>
    </row>
    <row r="147" spans="1:9" x14ac:dyDescent="0.2">
      <c r="A147" s="12">
        <v>101</v>
      </c>
      <c r="B147" s="13" t="s">
        <v>271</v>
      </c>
      <c r="C147" s="13" t="s">
        <v>101</v>
      </c>
      <c r="D147" s="12"/>
      <c r="E147" s="13"/>
      <c r="F147" s="45">
        <v>2018</v>
      </c>
      <c r="G147" s="46">
        <v>3</v>
      </c>
      <c r="H147" s="46">
        <v>56</v>
      </c>
      <c r="I147" s="46">
        <f t="shared" si="1"/>
        <v>168</v>
      </c>
    </row>
    <row r="148" spans="1:9" x14ac:dyDescent="0.2">
      <c r="A148" s="12">
        <v>102</v>
      </c>
      <c r="B148" s="13" t="s">
        <v>272</v>
      </c>
      <c r="C148" s="13" t="s">
        <v>101</v>
      </c>
      <c r="D148" s="12"/>
      <c r="E148" s="13"/>
      <c r="F148" s="45">
        <v>2018</v>
      </c>
      <c r="G148" s="46">
        <v>3</v>
      </c>
      <c r="H148" s="46">
        <v>69</v>
      </c>
      <c r="I148" s="46">
        <f t="shared" si="1"/>
        <v>207</v>
      </c>
    </row>
    <row r="149" spans="1:9" x14ac:dyDescent="0.2">
      <c r="A149" s="12">
        <v>103</v>
      </c>
      <c r="B149" s="13" t="s">
        <v>273</v>
      </c>
      <c r="C149" s="13" t="s">
        <v>101</v>
      </c>
      <c r="D149" s="12"/>
      <c r="E149" s="13"/>
      <c r="F149" s="45">
        <v>2018</v>
      </c>
      <c r="G149" s="46">
        <v>3</v>
      </c>
      <c r="H149" s="46">
        <v>46</v>
      </c>
      <c r="I149" s="46">
        <f t="shared" si="1"/>
        <v>138</v>
      </c>
    </row>
    <row r="150" spans="1:9" x14ac:dyDescent="0.2">
      <c r="A150" s="12">
        <v>104</v>
      </c>
      <c r="B150" s="13" t="s">
        <v>274</v>
      </c>
      <c r="C150" s="13" t="s">
        <v>101</v>
      </c>
      <c r="D150" s="12"/>
      <c r="E150" s="13"/>
      <c r="F150" s="45">
        <v>2018</v>
      </c>
      <c r="G150" s="46">
        <v>3</v>
      </c>
      <c r="H150" s="47">
        <v>66</v>
      </c>
      <c r="I150" s="46">
        <f t="shared" si="1"/>
        <v>198</v>
      </c>
    </row>
    <row r="151" spans="1:9" x14ac:dyDescent="0.2">
      <c r="A151" s="12">
        <v>105</v>
      </c>
      <c r="B151" s="15" t="s">
        <v>275</v>
      </c>
      <c r="C151" s="13" t="s">
        <v>101</v>
      </c>
      <c r="D151" s="12"/>
      <c r="E151" s="13"/>
      <c r="F151" s="45">
        <v>2022</v>
      </c>
      <c r="G151" s="46">
        <v>3</v>
      </c>
      <c r="H151" s="47">
        <v>24</v>
      </c>
      <c r="I151" s="46">
        <f t="shared" si="1"/>
        <v>72</v>
      </c>
    </row>
    <row r="152" spans="1:9" x14ac:dyDescent="0.2">
      <c r="A152" s="12">
        <v>106</v>
      </c>
      <c r="B152" s="15" t="s">
        <v>276</v>
      </c>
      <c r="C152" s="13" t="s">
        <v>101</v>
      </c>
      <c r="D152" s="12"/>
      <c r="E152" s="13"/>
      <c r="F152" s="45">
        <v>2021</v>
      </c>
      <c r="G152" s="46">
        <v>3</v>
      </c>
      <c r="H152" s="47">
        <v>68</v>
      </c>
      <c r="I152" s="46">
        <f t="shared" si="1"/>
        <v>204</v>
      </c>
    </row>
    <row r="153" spans="1:9" x14ac:dyDescent="0.2">
      <c r="A153" s="12">
        <v>107</v>
      </c>
      <c r="B153" s="13" t="s">
        <v>277</v>
      </c>
      <c r="C153" s="13" t="s">
        <v>101</v>
      </c>
      <c r="D153" s="12"/>
      <c r="E153" s="13"/>
      <c r="F153" s="45">
        <v>2022</v>
      </c>
      <c r="G153" s="46">
        <v>3</v>
      </c>
      <c r="H153" s="47">
        <v>69</v>
      </c>
      <c r="I153" s="46">
        <f t="shared" si="1"/>
        <v>207</v>
      </c>
    </row>
    <row r="154" spans="1:9" x14ac:dyDescent="0.2">
      <c r="A154" s="12">
        <v>108</v>
      </c>
      <c r="B154" s="13" t="s">
        <v>278</v>
      </c>
      <c r="C154" s="13" t="s">
        <v>101</v>
      </c>
      <c r="D154" s="12"/>
      <c r="E154" s="13"/>
      <c r="F154" s="45">
        <v>2021</v>
      </c>
      <c r="G154" s="46">
        <v>3</v>
      </c>
      <c r="H154" s="47">
        <v>85</v>
      </c>
      <c r="I154" s="46">
        <f t="shared" si="1"/>
        <v>255</v>
      </c>
    </row>
    <row r="155" spans="1:9" x14ac:dyDescent="0.2">
      <c r="A155" s="12">
        <v>109</v>
      </c>
      <c r="B155" s="13" t="s">
        <v>279</v>
      </c>
      <c r="C155" s="13" t="s">
        <v>101</v>
      </c>
      <c r="D155" s="12"/>
      <c r="E155" s="13"/>
      <c r="F155" s="45">
        <v>2021</v>
      </c>
      <c r="G155" s="46">
        <v>3</v>
      </c>
      <c r="H155" s="47">
        <v>58</v>
      </c>
      <c r="I155" s="46">
        <f t="shared" si="1"/>
        <v>174</v>
      </c>
    </row>
    <row r="156" spans="1:9" x14ac:dyDescent="0.2">
      <c r="A156" s="12">
        <v>110</v>
      </c>
      <c r="B156" s="13" t="s">
        <v>280</v>
      </c>
      <c r="C156" s="13" t="s">
        <v>101</v>
      </c>
      <c r="D156" s="12"/>
      <c r="E156" s="13"/>
      <c r="F156" s="45">
        <v>2022</v>
      </c>
      <c r="G156" s="46">
        <v>3</v>
      </c>
      <c r="H156" s="47">
        <v>68</v>
      </c>
      <c r="I156" s="46">
        <f t="shared" si="1"/>
        <v>204</v>
      </c>
    </row>
    <row r="157" spans="1:9" x14ac:dyDescent="0.2">
      <c r="A157" s="12">
        <v>111</v>
      </c>
      <c r="B157" s="13" t="s">
        <v>281</v>
      </c>
      <c r="C157" s="13" t="s">
        <v>101</v>
      </c>
      <c r="D157" s="12"/>
      <c r="E157" s="13"/>
      <c r="F157" s="45">
        <v>2022</v>
      </c>
      <c r="G157" s="46">
        <v>3</v>
      </c>
      <c r="H157" s="47">
        <v>95</v>
      </c>
      <c r="I157" s="46">
        <f t="shared" si="1"/>
        <v>285</v>
      </c>
    </row>
    <row r="158" spans="1:9" x14ac:dyDescent="0.2">
      <c r="A158" s="12">
        <v>112</v>
      </c>
      <c r="B158" s="13" t="s">
        <v>282</v>
      </c>
      <c r="C158" s="13" t="s">
        <v>101</v>
      </c>
      <c r="D158" s="12"/>
      <c r="E158" s="13"/>
      <c r="F158" s="45">
        <v>2018</v>
      </c>
      <c r="G158" s="46">
        <v>3</v>
      </c>
      <c r="H158" s="47">
        <v>78</v>
      </c>
      <c r="I158" s="46">
        <f t="shared" si="1"/>
        <v>234</v>
      </c>
    </row>
    <row r="159" spans="1:9" x14ac:dyDescent="0.2">
      <c r="A159" s="12">
        <v>113</v>
      </c>
      <c r="B159" s="13" t="s">
        <v>283</v>
      </c>
      <c r="C159" s="13" t="s">
        <v>101</v>
      </c>
      <c r="D159" s="12"/>
      <c r="E159" s="13"/>
      <c r="F159" s="45">
        <v>2020</v>
      </c>
      <c r="G159" s="46">
        <v>3</v>
      </c>
      <c r="H159" s="47">
        <v>79</v>
      </c>
      <c r="I159" s="46">
        <f t="shared" si="1"/>
        <v>237</v>
      </c>
    </row>
    <row r="160" spans="1:9" x14ac:dyDescent="0.2">
      <c r="A160" s="12">
        <v>114</v>
      </c>
      <c r="B160" s="13" t="s">
        <v>284</v>
      </c>
      <c r="C160" s="13" t="s">
        <v>101</v>
      </c>
      <c r="D160" s="12"/>
      <c r="E160" s="13"/>
      <c r="F160" s="45">
        <v>2018</v>
      </c>
      <c r="G160" s="46">
        <v>3</v>
      </c>
      <c r="H160" s="47">
        <v>82</v>
      </c>
      <c r="I160" s="46">
        <f t="shared" si="1"/>
        <v>246</v>
      </c>
    </row>
    <row r="161" spans="1:9" x14ac:dyDescent="0.2">
      <c r="A161" s="12">
        <v>115</v>
      </c>
      <c r="B161" s="13" t="s">
        <v>285</v>
      </c>
      <c r="C161" s="13" t="s">
        <v>101</v>
      </c>
      <c r="D161" s="12"/>
      <c r="E161" s="13"/>
      <c r="F161" s="45">
        <v>2022</v>
      </c>
      <c r="G161" s="46">
        <v>3</v>
      </c>
      <c r="H161" s="47">
        <v>105</v>
      </c>
      <c r="I161" s="46">
        <f t="shared" si="1"/>
        <v>315</v>
      </c>
    </row>
    <row r="162" spans="1:9" x14ac:dyDescent="0.2">
      <c r="A162" s="12">
        <v>116</v>
      </c>
      <c r="B162" s="13" t="s">
        <v>286</v>
      </c>
      <c r="C162" s="13" t="s">
        <v>101</v>
      </c>
      <c r="D162" s="12"/>
      <c r="E162" s="13"/>
      <c r="F162" s="45">
        <v>2022</v>
      </c>
      <c r="G162" s="46">
        <v>3</v>
      </c>
      <c r="H162" s="47">
        <v>79</v>
      </c>
      <c r="I162" s="46">
        <f t="shared" ref="I162:I193" si="2">G162*H162</f>
        <v>237</v>
      </c>
    </row>
    <row r="163" spans="1:9" x14ac:dyDescent="0.2">
      <c r="A163" s="12">
        <v>117</v>
      </c>
      <c r="B163" s="13" t="s">
        <v>287</v>
      </c>
      <c r="C163" s="13" t="s">
        <v>101</v>
      </c>
      <c r="D163" s="12"/>
      <c r="E163" s="13"/>
      <c r="F163" s="45">
        <v>2022</v>
      </c>
      <c r="G163" s="46">
        <v>3</v>
      </c>
      <c r="H163" s="47">
        <v>85</v>
      </c>
      <c r="I163" s="46">
        <f t="shared" si="2"/>
        <v>255</v>
      </c>
    </row>
    <row r="164" spans="1:9" x14ac:dyDescent="0.2">
      <c r="A164" s="12">
        <v>118</v>
      </c>
      <c r="B164" s="13" t="s">
        <v>288</v>
      </c>
      <c r="C164" s="13" t="s">
        <v>101</v>
      </c>
      <c r="D164" s="12"/>
      <c r="E164" s="13"/>
      <c r="F164" s="45">
        <v>2022</v>
      </c>
      <c r="G164" s="46">
        <v>3</v>
      </c>
      <c r="H164" s="47">
        <v>60</v>
      </c>
      <c r="I164" s="46">
        <f t="shared" si="2"/>
        <v>180</v>
      </c>
    </row>
    <row r="165" spans="1:9" x14ac:dyDescent="0.2">
      <c r="A165" s="12">
        <v>119</v>
      </c>
      <c r="B165" s="13" t="s">
        <v>289</v>
      </c>
      <c r="C165" s="13" t="s">
        <v>101</v>
      </c>
      <c r="D165" s="12"/>
      <c r="E165" s="13"/>
      <c r="F165" s="45">
        <v>2018</v>
      </c>
      <c r="G165" s="46">
        <v>3</v>
      </c>
      <c r="H165" s="47">
        <v>48</v>
      </c>
      <c r="I165" s="46">
        <f t="shared" si="2"/>
        <v>144</v>
      </c>
    </row>
    <row r="166" spans="1:9" x14ac:dyDescent="0.2">
      <c r="A166" s="12">
        <v>120</v>
      </c>
      <c r="B166" s="13" t="s">
        <v>290</v>
      </c>
      <c r="C166" s="13" t="s">
        <v>101</v>
      </c>
      <c r="D166" s="12"/>
      <c r="E166" s="13"/>
      <c r="F166" s="45">
        <v>2018</v>
      </c>
      <c r="G166" s="46">
        <v>3</v>
      </c>
      <c r="H166" s="47">
        <v>88</v>
      </c>
      <c r="I166" s="46">
        <f t="shared" si="2"/>
        <v>264</v>
      </c>
    </row>
    <row r="167" spans="1:9" x14ac:dyDescent="0.2">
      <c r="A167" s="12">
        <v>121</v>
      </c>
      <c r="B167" s="13" t="s">
        <v>291</v>
      </c>
      <c r="C167" s="13" t="s">
        <v>101</v>
      </c>
      <c r="D167" s="12"/>
      <c r="E167" s="13"/>
      <c r="F167" s="45">
        <v>2021</v>
      </c>
      <c r="G167" s="46">
        <v>3</v>
      </c>
      <c r="H167" s="47">
        <v>125</v>
      </c>
      <c r="I167" s="46">
        <f t="shared" si="2"/>
        <v>375</v>
      </c>
    </row>
    <row r="168" spans="1:9" x14ac:dyDescent="0.2">
      <c r="A168" s="12">
        <v>122</v>
      </c>
      <c r="B168" s="13" t="s">
        <v>292</v>
      </c>
      <c r="C168" s="13" t="s">
        <v>101</v>
      </c>
      <c r="D168" s="12"/>
      <c r="E168" s="13"/>
      <c r="F168" s="45">
        <v>2021</v>
      </c>
      <c r="G168" s="46">
        <v>3</v>
      </c>
      <c r="H168" s="47">
        <v>66</v>
      </c>
      <c r="I168" s="46">
        <f t="shared" si="2"/>
        <v>198</v>
      </c>
    </row>
    <row r="169" spans="1:9" x14ac:dyDescent="0.2">
      <c r="A169" s="12">
        <v>123</v>
      </c>
      <c r="B169" s="13" t="s">
        <v>293</v>
      </c>
      <c r="C169" s="13" t="s">
        <v>101</v>
      </c>
      <c r="D169" s="12"/>
      <c r="E169" s="13"/>
      <c r="F169" s="45">
        <v>2018</v>
      </c>
      <c r="G169" s="46">
        <v>3</v>
      </c>
      <c r="H169" s="47">
        <v>148</v>
      </c>
      <c r="I169" s="46">
        <f t="shared" si="2"/>
        <v>444</v>
      </c>
    </row>
    <row r="170" spans="1:9" x14ac:dyDescent="0.2">
      <c r="A170" s="12">
        <v>124</v>
      </c>
      <c r="B170" s="13" t="s">
        <v>294</v>
      </c>
      <c r="C170" s="13" t="s">
        <v>101</v>
      </c>
      <c r="D170" s="12"/>
      <c r="E170" s="13"/>
      <c r="F170" s="45">
        <v>2018</v>
      </c>
      <c r="G170" s="46">
        <v>3</v>
      </c>
      <c r="H170" s="47">
        <v>62</v>
      </c>
      <c r="I170" s="46">
        <f t="shared" si="2"/>
        <v>186</v>
      </c>
    </row>
    <row r="171" spans="1:9" x14ac:dyDescent="0.2">
      <c r="A171" s="12">
        <v>125</v>
      </c>
      <c r="B171" s="13" t="s">
        <v>295</v>
      </c>
      <c r="C171" s="13" t="s">
        <v>101</v>
      </c>
      <c r="D171" s="12"/>
      <c r="E171" s="13"/>
      <c r="F171" s="45">
        <v>2020</v>
      </c>
      <c r="G171" s="46">
        <v>3</v>
      </c>
      <c r="H171" s="47">
        <v>108</v>
      </c>
      <c r="I171" s="46">
        <f t="shared" si="2"/>
        <v>324</v>
      </c>
    </row>
    <row r="172" spans="1:9" x14ac:dyDescent="0.2">
      <c r="A172" s="12">
        <v>126</v>
      </c>
      <c r="B172" s="13" t="s">
        <v>296</v>
      </c>
      <c r="C172" s="13" t="s">
        <v>101</v>
      </c>
      <c r="D172" s="12"/>
      <c r="E172" s="13"/>
      <c r="F172" s="45">
        <v>2020</v>
      </c>
      <c r="G172" s="46">
        <v>3</v>
      </c>
      <c r="H172" s="47">
        <v>79</v>
      </c>
      <c r="I172" s="46">
        <f t="shared" si="2"/>
        <v>237</v>
      </c>
    </row>
    <row r="173" spans="1:9" x14ac:dyDescent="0.2">
      <c r="A173" s="12">
        <v>127</v>
      </c>
      <c r="B173" s="13" t="s">
        <v>297</v>
      </c>
      <c r="C173" s="13" t="s">
        <v>101</v>
      </c>
      <c r="D173" s="12"/>
      <c r="E173" s="13"/>
      <c r="F173" s="45">
        <v>2018</v>
      </c>
      <c r="G173" s="46">
        <v>3</v>
      </c>
      <c r="H173" s="47">
        <v>88</v>
      </c>
      <c r="I173" s="46">
        <f t="shared" si="2"/>
        <v>264</v>
      </c>
    </row>
    <row r="174" spans="1:9" x14ac:dyDescent="0.2">
      <c r="A174" s="12">
        <v>128</v>
      </c>
      <c r="B174" s="13" t="s">
        <v>298</v>
      </c>
      <c r="C174" s="13" t="s">
        <v>101</v>
      </c>
      <c r="D174" s="12"/>
      <c r="E174" s="13"/>
      <c r="F174" s="45">
        <v>2018</v>
      </c>
      <c r="G174" s="46">
        <v>3</v>
      </c>
      <c r="H174" s="47">
        <v>79</v>
      </c>
      <c r="I174" s="46">
        <f t="shared" si="2"/>
        <v>237</v>
      </c>
    </row>
    <row r="175" spans="1:9" x14ac:dyDescent="0.2">
      <c r="A175" s="12">
        <v>129</v>
      </c>
      <c r="B175" s="13" t="s">
        <v>299</v>
      </c>
      <c r="C175" s="13" t="s">
        <v>101</v>
      </c>
      <c r="D175" s="12"/>
      <c r="E175" s="13"/>
      <c r="F175" s="45">
        <v>2018</v>
      </c>
      <c r="G175" s="46">
        <v>3</v>
      </c>
      <c r="H175" s="47">
        <v>68</v>
      </c>
      <c r="I175" s="46">
        <f t="shared" si="2"/>
        <v>204</v>
      </c>
    </row>
    <row r="176" spans="1:9" x14ac:dyDescent="0.2">
      <c r="A176" s="12">
        <v>130</v>
      </c>
      <c r="B176" s="13" t="s">
        <v>300</v>
      </c>
      <c r="C176" s="13" t="s">
        <v>101</v>
      </c>
      <c r="D176" s="12"/>
      <c r="E176" s="13"/>
      <c r="F176" s="45">
        <v>2021</v>
      </c>
      <c r="G176" s="46">
        <v>3</v>
      </c>
      <c r="H176" s="47">
        <v>139</v>
      </c>
      <c r="I176" s="46">
        <f t="shared" si="2"/>
        <v>417</v>
      </c>
    </row>
    <row r="177" spans="1:9" x14ac:dyDescent="0.2">
      <c r="A177" s="12">
        <v>131</v>
      </c>
      <c r="B177" s="13" t="s">
        <v>301</v>
      </c>
      <c r="C177" s="13" t="s">
        <v>101</v>
      </c>
      <c r="D177" s="12"/>
      <c r="E177" s="13"/>
      <c r="F177" s="45">
        <v>2021</v>
      </c>
      <c r="G177" s="46">
        <v>3</v>
      </c>
      <c r="H177" s="47">
        <v>139</v>
      </c>
      <c r="I177" s="46">
        <f t="shared" si="2"/>
        <v>417</v>
      </c>
    </row>
    <row r="178" spans="1:9" x14ac:dyDescent="0.2">
      <c r="A178" s="12">
        <v>132</v>
      </c>
      <c r="B178" s="13" t="s">
        <v>302</v>
      </c>
      <c r="C178" s="13" t="s">
        <v>101</v>
      </c>
      <c r="D178" s="12"/>
      <c r="E178" s="13"/>
      <c r="F178" s="45">
        <v>2021</v>
      </c>
      <c r="G178" s="46">
        <v>3</v>
      </c>
      <c r="H178" s="47">
        <v>120</v>
      </c>
      <c r="I178" s="46">
        <f t="shared" si="2"/>
        <v>360</v>
      </c>
    </row>
    <row r="179" spans="1:9" x14ac:dyDescent="0.2">
      <c r="A179" s="12">
        <v>133</v>
      </c>
      <c r="B179" s="13" t="s">
        <v>303</v>
      </c>
      <c r="C179" s="13" t="s">
        <v>101</v>
      </c>
      <c r="D179" s="12"/>
      <c r="E179" s="13"/>
      <c r="F179" s="45">
        <v>2020</v>
      </c>
      <c r="G179" s="46">
        <v>3</v>
      </c>
      <c r="H179" s="47">
        <v>72</v>
      </c>
      <c r="I179" s="46">
        <f t="shared" si="2"/>
        <v>216</v>
      </c>
    </row>
    <row r="180" spans="1:9" x14ac:dyDescent="0.2">
      <c r="A180" s="12">
        <v>134</v>
      </c>
      <c r="B180" s="13" t="s">
        <v>304</v>
      </c>
      <c r="C180" s="13" t="s">
        <v>101</v>
      </c>
      <c r="D180" s="12"/>
      <c r="E180" s="13"/>
      <c r="F180" s="45">
        <v>2022</v>
      </c>
      <c r="G180" s="46">
        <v>3</v>
      </c>
      <c r="H180" s="47">
        <v>152</v>
      </c>
      <c r="I180" s="46">
        <f t="shared" si="2"/>
        <v>456</v>
      </c>
    </row>
    <row r="181" spans="1:9" x14ac:dyDescent="0.2">
      <c r="A181" s="12">
        <v>135</v>
      </c>
      <c r="B181" s="13" t="s">
        <v>305</v>
      </c>
      <c r="C181" s="13" t="s">
        <v>101</v>
      </c>
      <c r="D181" s="12"/>
      <c r="E181" s="13"/>
      <c r="F181" s="45">
        <v>2022</v>
      </c>
      <c r="G181" s="46">
        <v>3</v>
      </c>
      <c r="H181" s="47">
        <v>95</v>
      </c>
      <c r="I181" s="46">
        <f t="shared" si="2"/>
        <v>285</v>
      </c>
    </row>
    <row r="182" spans="1:9" x14ac:dyDescent="0.2">
      <c r="A182" s="12">
        <v>136</v>
      </c>
      <c r="B182" s="13" t="s">
        <v>306</v>
      </c>
      <c r="C182" s="13" t="s">
        <v>101</v>
      </c>
      <c r="D182" s="12"/>
      <c r="E182" s="13"/>
      <c r="F182" s="45">
        <v>2022</v>
      </c>
      <c r="G182" s="46">
        <v>3</v>
      </c>
      <c r="H182" s="47">
        <v>138</v>
      </c>
      <c r="I182" s="46">
        <f t="shared" si="2"/>
        <v>414</v>
      </c>
    </row>
    <row r="183" spans="1:9" x14ac:dyDescent="0.2">
      <c r="A183" s="12">
        <v>137</v>
      </c>
      <c r="B183" s="13" t="s">
        <v>307</v>
      </c>
      <c r="C183" s="13" t="s">
        <v>101</v>
      </c>
      <c r="D183" s="12"/>
      <c r="E183" s="13"/>
      <c r="F183" s="45">
        <v>2022</v>
      </c>
      <c r="G183" s="46">
        <v>3</v>
      </c>
      <c r="H183" s="47">
        <v>83</v>
      </c>
      <c r="I183" s="46">
        <f t="shared" si="2"/>
        <v>249</v>
      </c>
    </row>
    <row r="184" spans="1:9" x14ac:dyDescent="0.2">
      <c r="A184" s="12">
        <v>138</v>
      </c>
      <c r="B184" s="13" t="s">
        <v>308</v>
      </c>
      <c r="C184" s="13" t="s">
        <v>101</v>
      </c>
      <c r="D184" s="12"/>
      <c r="E184" s="13"/>
      <c r="F184" s="45">
        <v>2022</v>
      </c>
      <c r="G184" s="46">
        <v>3</v>
      </c>
      <c r="H184" s="47">
        <v>58</v>
      </c>
      <c r="I184" s="46">
        <f t="shared" si="2"/>
        <v>174</v>
      </c>
    </row>
    <row r="185" spans="1:9" x14ac:dyDescent="0.2">
      <c r="A185" s="12">
        <v>139</v>
      </c>
      <c r="B185" s="13" t="s">
        <v>309</v>
      </c>
      <c r="C185" s="13" t="s">
        <v>101</v>
      </c>
      <c r="D185" s="12"/>
      <c r="E185" s="13"/>
      <c r="F185" s="45">
        <v>2022</v>
      </c>
      <c r="G185" s="46">
        <v>3</v>
      </c>
      <c r="H185" s="47">
        <v>59</v>
      </c>
      <c r="I185" s="46">
        <f t="shared" si="2"/>
        <v>177</v>
      </c>
    </row>
    <row r="186" spans="1:9" x14ac:dyDescent="0.2">
      <c r="A186" s="12">
        <v>140</v>
      </c>
      <c r="B186" s="13" t="s">
        <v>310</v>
      </c>
      <c r="C186" s="13" t="s">
        <v>101</v>
      </c>
      <c r="D186" s="12"/>
      <c r="E186" s="13"/>
      <c r="F186" s="45">
        <v>2022</v>
      </c>
      <c r="G186" s="46">
        <v>3</v>
      </c>
      <c r="H186" s="47">
        <v>52</v>
      </c>
      <c r="I186" s="46">
        <f t="shared" si="2"/>
        <v>156</v>
      </c>
    </row>
    <row r="187" spans="1:9" x14ac:dyDescent="0.2">
      <c r="A187" s="12">
        <v>141</v>
      </c>
      <c r="B187" s="13" t="s">
        <v>311</v>
      </c>
      <c r="C187" s="13" t="s">
        <v>101</v>
      </c>
      <c r="D187" s="12"/>
      <c r="E187" s="13"/>
      <c r="F187" s="45">
        <v>2021</v>
      </c>
      <c r="G187" s="46">
        <v>3</v>
      </c>
      <c r="H187" s="47">
        <v>39</v>
      </c>
      <c r="I187" s="46">
        <f t="shared" si="2"/>
        <v>117</v>
      </c>
    </row>
    <row r="188" spans="1:9" x14ac:dyDescent="0.2">
      <c r="A188" s="12">
        <v>142</v>
      </c>
      <c r="B188" s="13" t="s">
        <v>312</v>
      </c>
      <c r="C188" s="13" t="s">
        <v>101</v>
      </c>
      <c r="D188" s="12"/>
      <c r="E188" s="13"/>
      <c r="F188" s="45">
        <v>2021</v>
      </c>
      <c r="G188" s="46">
        <v>3</v>
      </c>
      <c r="H188" s="47">
        <v>48</v>
      </c>
      <c r="I188" s="46">
        <f t="shared" si="2"/>
        <v>144</v>
      </c>
    </row>
    <row r="189" spans="1:9" x14ac:dyDescent="0.2">
      <c r="A189" s="12">
        <v>143</v>
      </c>
      <c r="B189" s="13" t="s">
        <v>313</v>
      </c>
      <c r="C189" s="13" t="s">
        <v>101</v>
      </c>
      <c r="D189" s="12"/>
      <c r="E189" s="13"/>
      <c r="F189" s="45">
        <v>2022</v>
      </c>
      <c r="G189" s="46">
        <v>3</v>
      </c>
      <c r="H189" s="47">
        <v>45</v>
      </c>
      <c r="I189" s="46">
        <f t="shared" si="2"/>
        <v>135</v>
      </c>
    </row>
    <row r="190" spans="1:9" x14ac:dyDescent="0.2">
      <c r="A190" s="12">
        <v>144</v>
      </c>
      <c r="B190" s="13" t="s">
        <v>314</v>
      </c>
      <c r="C190" s="13" t="s">
        <v>101</v>
      </c>
      <c r="D190" s="12"/>
      <c r="E190" s="13"/>
      <c r="F190" s="45">
        <v>2021</v>
      </c>
      <c r="G190" s="46">
        <v>3</v>
      </c>
      <c r="H190" s="47">
        <v>123</v>
      </c>
      <c r="I190" s="46">
        <f t="shared" si="2"/>
        <v>369</v>
      </c>
    </row>
    <row r="191" spans="1:9" x14ac:dyDescent="0.2">
      <c r="A191" s="12">
        <v>145</v>
      </c>
      <c r="B191" s="13" t="s">
        <v>315</v>
      </c>
      <c r="C191" s="13" t="s">
        <v>101</v>
      </c>
      <c r="D191" s="12"/>
      <c r="E191" s="13"/>
      <c r="F191" s="45">
        <v>2022</v>
      </c>
      <c r="G191" s="46">
        <v>3</v>
      </c>
      <c r="H191" s="47">
        <v>280</v>
      </c>
      <c r="I191" s="46">
        <f t="shared" si="2"/>
        <v>840</v>
      </c>
    </row>
    <row r="192" spans="1:9" x14ac:dyDescent="0.2">
      <c r="A192" s="12">
        <v>146</v>
      </c>
      <c r="B192" s="13" t="s">
        <v>316</v>
      </c>
      <c r="C192" s="13" t="s">
        <v>101</v>
      </c>
      <c r="D192" s="12"/>
      <c r="E192" s="13"/>
      <c r="F192" s="45">
        <v>2021</v>
      </c>
      <c r="G192" s="46">
        <v>3</v>
      </c>
      <c r="H192" s="47">
        <v>83</v>
      </c>
      <c r="I192" s="46">
        <f t="shared" si="2"/>
        <v>249</v>
      </c>
    </row>
    <row r="193" spans="1:10" x14ac:dyDescent="0.2">
      <c r="A193" s="12">
        <v>147</v>
      </c>
      <c r="B193" s="13" t="s">
        <v>317</v>
      </c>
      <c r="C193" s="13" t="s">
        <v>318</v>
      </c>
      <c r="D193" s="12"/>
      <c r="E193" s="13"/>
      <c r="F193" s="45">
        <v>2018</v>
      </c>
      <c r="G193" s="59">
        <v>1</v>
      </c>
      <c r="H193" s="47">
        <v>360</v>
      </c>
      <c r="I193" s="46">
        <f t="shared" si="2"/>
        <v>360</v>
      </c>
    </row>
    <row r="194" spans="1:10" x14ac:dyDescent="0.2">
      <c r="A194" s="12">
        <v>148</v>
      </c>
      <c r="B194" s="13" t="s">
        <v>319</v>
      </c>
      <c r="C194" s="13" t="s">
        <v>101</v>
      </c>
      <c r="D194" s="12"/>
      <c r="E194" s="13"/>
      <c r="F194" s="45">
        <v>2016</v>
      </c>
      <c r="G194" s="59">
        <v>1</v>
      </c>
      <c r="H194" s="47">
        <v>680</v>
      </c>
      <c r="I194" s="46">
        <f t="shared" ref="I194:I200" si="3">G194*H194</f>
        <v>680</v>
      </c>
    </row>
    <row r="195" spans="1:10" x14ac:dyDescent="0.2">
      <c r="A195" s="12">
        <v>149</v>
      </c>
      <c r="B195" s="13" t="s">
        <v>320</v>
      </c>
      <c r="C195" s="13" t="s">
        <v>101</v>
      </c>
      <c r="D195" s="12"/>
      <c r="E195" s="13"/>
      <c r="F195" s="45">
        <v>2016</v>
      </c>
      <c r="G195" s="59">
        <v>1</v>
      </c>
      <c r="H195" s="47">
        <v>58</v>
      </c>
      <c r="I195" s="46">
        <f t="shared" si="3"/>
        <v>58</v>
      </c>
    </row>
    <row r="196" spans="1:10" s="1" customFormat="1" x14ac:dyDescent="0.2">
      <c r="A196" s="12">
        <v>150</v>
      </c>
      <c r="B196" s="15" t="s">
        <v>321</v>
      </c>
      <c r="C196" s="15" t="s">
        <v>318</v>
      </c>
      <c r="D196" s="14"/>
      <c r="E196" s="15" t="s">
        <v>322</v>
      </c>
      <c r="F196" s="60">
        <v>2022</v>
      </c>
      <c r="G196" s="59">
        <v>1</v>
      </c>
      <c r="H196" s="59">
        <v>1350</v>
      </c>
      <c r="I196" s="59">
        <f t="shared" si="3"/>
        <v>1350</v>
      </c>
    </row>
    <row r="197" spans="1:10" x14ac:dyDescent="0.2">
      <c r="A197" s="12">
        <v>151</v>
      </c>
      <c r="B197" s="13" t="s">
        <v>323</v>
      </c>
      <c r="C197" s="13" t="s">
        <v>324</v>
      </c>
      <c r="D197" s="12"/>
      <c r="E197" s="13"/>
      <c r="F197" s="45">
        <v>2017</v>
      </c>
      <c r="G197" s="46">
        <v>1</v>
      </c>
      <c r="H197" s="47">
        <v>98</v>
      </c>
      <c r="I197" s="46">
        <f t="shared" si="3"/>
        <v>98</v>
      </c>
    </row>
    <row r="198" spans="1:10" x14ac:dyDescent="0.2">
      <c r="A198" s="12">
        <v>152</v>
      </c>
      <c r="B198" s="13" t="s">
        <v>325</v>
      </c>
      <c r="C198" s="13" t="s">
        <v>326</v>
      </c>
      <c r="D198" s="12"/>
      <c r="E198" s="13"/>
      <c r="F198" s="45">
        <v>2022</v>
      </c>
      <c r="G198" s="46">
        <v>1</v>
      </c>
      <c r="H198" s="47">
        <v>598</v>
      </c>
      <c r="I198" s="46">
        <f t="shared" si="3"/>
        <v>598</v>
      </c>
    </row>
    <row r="199" spans="1:10" x14ac:dyDescent="0.2">
      <c r="A199" s="12">
        <v>153</v>
      </c>
      <c r="B199" s="13" t="s">
        <v>327</v>
      </c>
      <c r="C199" s="13" t="s">
        <v>326</v>
      </c>
      <c r="D199" s="12"/>
      <c r="E199" s="13"/>
      <c r="F199" s="45">
        <v>2021</v>
      </c>
      <c r="G199" s="46">
        <v>1</v>
      </c>
      <c r="H199" s="47">
        <v>298</v>
      </c>
      <c r="I199" s="46">
        <f t="shared" si="3"/>
        <v>298</v>
      </c>
    </row>
    <row r="200" spans="1:10" x14ac:dyDescent="0.2">
      <c r="A200" s="12">
        <v>154</v>
      </c>
      <c r="B200" s="13" t="s">
        <v>328</v>
      </c>
      <c r="C200" s="13" t="s">
        <v>101</v>
      </c>
      <c r="D200" s="12"/>
      <c r="E200" s="13"/>
      <c r="F200" s="45">
        <v>2021</v>
      </c>
      <c r="G200" s="46">
        <v>1</v>
      </c>
      <c r="H200" s="47">
        <v>149</v>
      </c>
      <c r="I200" s="46">
        <f t="shared" si="3"/>
        <v>149</v>
      </c>
    </row>
    <row r="201" spans="1:10" s="2" customFormat="1" ht="21" customHeight="1" x14ac:dyDescent="0.2">
      <c r="A201" s="12">
        <v>155</v>
      </c>
      <c r="B201" s="61" t="s">
        <v>329</v>
      </c>
      <c r="C201" s="62" t="s">
        <v>101</v>
      </c>
      <c r="D201" s="63"/>
      <c r="E201" s="62" t="s">
        <v>330</v>
      </c>
      <c r="F201" s="64">
        <v>44774</v>
      </c>
      <c r="G201" s="63">
        <v>5</v>
      </c>
      <c r="H201" s="63">
        <v>79</v>
      </c>
      <c r="I201" s="63">
        <v>395</v>
      </c>
    </row>
    <row r="202" spans="1:10" s="2" customFormat="1" ht="21" customHeight="1" x14ac:dyDescent="0.2">
      <c r="A202" s="12">
        <v>156</v>
      </c>
      <c r="B202" s="61" t="s">
        <v>331</v>
      </c>
      <c r="C202" s="62" t="s">
        <v>101</v>
      </c>
      <c r="D202" s="63"/>
      <c r="E202" s="62" t="s">
        <v>332</v>
      </c>
      <c r="F202" s="65">
        <v>2021</v>
      </c>
      <c r="G202" s="63">
        <v>5</v>
      </c>
      <c r="H202" s="63">
        <v>78</v>
      </c>
      <c r="I202" s="63">
        <v>390</v>
      </c>
    </row>
    <row r="203" spans="1:10" customFormat="1" ht="21" customHeight="1" x14ac:dyDescent="0.2">
      <c r="A203" s="12">
        <v>157</v>
      </c>
      <c r="B203" s="22" t="s">
        <v>333</v>
      </c>
      <c r="C203" s="62" t="s">
        <v>101</v>
      </c>
      <c r="D203" s="63"/>
      <c r="E203" s="66" t="s">
        <v>334</v>
      </c>
      <c r="F203" s="67">
        <v>2022</v>
      </c>
      <c r="G203" s="22">
        <v>5</v>
      </c>
      <c r="H203" s="22">
        <v>120</v>
      </c>
      <c r="I203" s="22">
        <v>600</v>
      </c>
      <c r="J203" s="5"/>
    </row>
    <row r="204" spans="1:10" customFormat="1" ht="21" customHeight="1" x14ac:dyDescent="0.2">
      <c r="A204" s="12">
        <v>158</v>
      </c>
      <c r="B204" s="22" t="s">
        <v>335</v>
      </c>
      <c r="C204" s="62" t="s">
        <v>101</v>
      </c>
      <c r="D204" s="63"/>
      <c r="E204" s="66" t="s">
        <v>336</v>
      </c>
      <c r="F204" s="67">
        <v>2022</v>
      </c>
      <c r="G204" s="22">
        <v>5</v>
      </c>
      <c r="H204" s="22">
        <v>80</v>
      </c>
      <c r="I204" s="22">
        <v>400</v>
      </c>
      <c r="J204" s="5"/>
    </row>
    <row r="205" spans="1:10" customFormat="1" ht="21" customHeight="1" x14ac:dyDescent="0.2">
      <c r="A205" s="12">
        <v>159</v>
      </c>
      <c r="B205" s="22" t="s">
        <v>337</v>
      </c>
      <c r="C205" s="62" t="s">
        <v>101</v>
      </c>
      <c r="D205" s="63"/>
      <c r="E205" s="66" t="s">
        <v>338</v>
      </c>
      <c r="F205" s="67">
        <v>2021</v>
      </c>
      <c r="G205" s="22">
        <v>5</v>
      </c>
      <c r="H205" s="22">
        <v>79</v>
      </c>
      <c r="I205" s="22">
        <v>395</v>
      </c>
      <c r="J205" s="5"/>
    </row>
    <row r="206" spans="1:10" customFormat="1" ht="18.75" customHeight="1" x14ac:dyDescent="0.2">
      <c r="A206" s="12">
        <v>160</v>
      </c>
      <c r="B206" s="20" t="s">
        <v>339</v>
      </c>
      <c r="C206" s="62" t="s">
        <v>101</v>
      </c>
      <c r="D206" s="63"/>
      <c r="E206" s="66" t="s">
        <v>340</v>
      </c>
      <c r="F206" s="67">
        <v>2021</v>
      </c>
      <c r="G206" s="22">
        <v>5</v>
      </c>
      <c r="H206" s="22">
        <v>75</v>
      </c>
      <c r="I206" s="22">
        <v>375</v>
      </c>
      <c r="J206" s="5"/>
    </row>
    <row r="207" spans="1:10" customFormat="1" ht="18.75" customHeight="1" x14ac:dyDescent="0.2">
      <c r="A207" s="12">
        <v>161</v>
      </c>
      <c r="B207" s="22" t="s">
        <v>341</v>
      </c>
      <c r="C207" s="62" t="s">
        <v>101</v>
      </c>
      <c r="D207" s="63"/>
      <c r="E207" s="66" t="s">
        <v>342</v>
      </c>
      <c r="F207" s="67">
        <v>2021</v>
      </c>
      <c r="G207" s="22">
        <v>5</v>
      </c>
      <c r="H207" s="22">
        <v>120</v>
      </c>
      <c r="I207" s="22">
        <v>600</v>
      </c>
      <c r="J207" s="5"/>
    </row>
    <row r="208" spans="1:10" x14ac:dyDescent="0.2">
      <c r="A208" s="12">
        <v>162</v>
      </c>
      <c r="B208" s="13" t="s">
        <v>343</v>
      </c>
      <c r="C208" s="13" t="s">
        <v>198</v>
      </c>
      <c r="D208" s="12"/>
      <c r="E208" s="13" t="s">
        <v>344</v>
      </c>
      <c r="F208" s="45">
        <v>2022</v>
      </c>
      <c r="G208" s="46">
        <v>1</v>
      </c>
      <c r="H208" s="47">
        <v>68</v>
      </c>
      <c r="I208" s="46">
        <v>68</v>
      </c>
    </row>
    <row r="209" spans="1:9" x14ac:dyDescent="0.2">
      <c r="A209" s="12">
        <v>163</v>
      </c>
      <c r="B209" s="13" t="s">
        <v>345</v>
      </c>
      <c r="C209" s="13" t="s">
        <v>346</v>
      </c>
      <c r="D209" s="12"/>
      <c r="E209" s="13" t="s">
        <v>347</v>
      </c>
      <c r="F209" s="45">
        <v>2020</v>
      </c>
      <c r="G209" s="46">
        <v>1</v>
      </c>
      <c r="H209" s="47">
        <v>45</v>
      </c>
      <c r="I209" s="46">
        <v>45</v>
      </c>
    </row>
    <row r="210" spans="1:9" x14ac:dyDescent="0.2">
      <c r="A210" s="12">
        <v>164</v>
      </c>
      <c r="B210" s="13" t="s">
        <v>348</v>
      </c>
      <c r="C210" s="13" t="s">
        <v>349</v>
      </c>
      <c r="D210" s="12"/>
      <c r="E210" s="13" t="s">
        <v>350</v>
      </c>
      <c r="F210" s="45">
        <v>2022</v>
      </c>
      <c r="G210" s="46">
        <v>1</v>
      </c>
      <c r="H210" s="47">
        <v>78</v>
      </c>
      <c r="I210" s="46">
        <v>78</v>
      </c>
    </row>
    <row r="211" spans="1:9" x14ac:dyDescent="0.2">
      <c r="A211" s="12">
        <v>164</v>
      </c>
      <c r="B211" s="13" t="s">
        <v>352</v>
      </c>
      <c r="C211" s="13" t="s">
        <v>353</v>
      </c>
      <c r="D211" s="13"/>
      <c r="E211" s="13" t="s">
        <v>354</v>
      </c>
      <c r="F211" s="13">
        <v>2019</v>
      </c>
      <c r="G211" s="12">
        <v>1</v>
      </c>
      <c r="H211" s="12">
        <v>145</v>
      </c>
      <c r="I211" s="12">
        <v>145</v>
      </c>
    </row>
    <row r="212" spans="1:9" x14ac:dyDescent="0.2">
      <c r="A212" s="68" t="s">
        <v>88</v>
      </c>
      <c r="B212" s="69"/>
      <c r="C212" s="69"/>
      <c r="D212" s="68"/>
      <c r="E212" s="69"/>
      <c r="F212" s="69"/>
      <c r="G212" s="68">
        <f>SUM(G47:G211)</f>
        <v>390</v>
      </c>
      <c r="H212" s="69"/>
      <c r="I212" s="73">
        <f>SUM(I47:I211)</f>
        <v>34348.199999999997</v>
      </c>
    </row>
    <row r="213" spans="1:9" x14ac:dyDescent="0.2">
      <c r="A213" s="70" t="s">
        <v>351</v>
      </c>
      <c r="B213" s="71"/>
      <c r="C213" s="71"/>
      <c r="D213" s="72"/>
      <c r="E213" s="71"/>
      <c r="F213" s="71"/>
      <c r="G213" s="71"/>
      <c r="H213" s="71"/>
      <c r="I213" s="70">
        <f>G42+I212</f>
        <v>50724.6</v>
      </c>
    </row>
  </sheetData>
  <mergeCells count="4">
    <mergeCell ref="A1:H1"/>
    <mergeCell ref="A2:B2"/>
    <mergeCell ref="A44:I44"/>
    <mergeCell ref="A45:B45"/>
  </mergeCells>
  <phoneticPr fontId="1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王微微</cp:lastModifiedBy>
  <cp:lastPrinted>2022-11-16T01:39:00Z</cp:lastPrinted>
  <dcterms:created xsi:type="dcterms:W3CDTF">2022-11-15T09:08:00Z</dcterms:created>
  <dcterms:modified xsi:type="dcterms:W3CDTF">2022-12-22T09:04:03Z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60E0DF9FE2BE40669B5D7AB0552B7488</vt:lpwstr>
  </property>
  <property fmtid="{D5CDD505-2E9C-101B-9397-08002B2CF9AE}" pid="3" name="KSOProductBuildVer">
    <vt:lpwstr>2052-11.1.0.12763</vt:lpwstr>
  </property>
</Properties>
</file>